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15" windowWidth="27795" windowHeight="13350" activeTab="1"/>
  </bookViews>
  <sheets>
    <sheet name="Caveats" sheetId="4" r:id="rId1"/>
    <sheet name="Data1" sheetId="1" r:id="rId2"/>
  </sheets>
  <definedNames>
    <definedName name="_xlnm.Print_Area" localSheetId="0">Caveats!$A$1:$P$35</definedName>
  </definedNames>
  <calcPr calcId="145621"/>
</workbook>
</file>

<file path=xl/calcChain.xml><?xml version="1.0" encoding="utf-8"?>
<calcChain xmlns="http://schemas.openxmlformats.org/spreadsheetml/2006/main">
  <c r="M10" i="1" l="1"/>
  <c r="M22" i="1"/>
</calcChain>
</file>

<file path=xl/sharedStrings.xml><?xml version="1.0" encoding="utf-8"?>
<sst xmlns="http://schemas.openxmlformats.org/spreadsheetml/2006/main" count="44" uniqueCount="24">
  <si>
    <t>Under 5 years</t>
  </si>
  <si>
    <t>Between 5 and 9 years</t>
  </si>
  <si>
    <t>Between 10 and 14 years</t>
  </si>
  <si>
    <t>Between 15 and 24 years</t>
  </si>
  <si>
    <t>Over 24 years</t>
  </si>
  <si>
    <t>Lost control or offroad - left</t>
  </si>
  <si>
    <t>Cornering - lost control turning right</t>
  </si>
  <si>
    <t>Cornering - lost control turning left</t>
  </si>
  <si>
    <t>Overtaking and lane change (lost control overtaking vehicle)</t>
  </si>
  <si>
    <t xml:space="preserve">Head on (lost control on straight) </t>
  </si>
  <si>
    <t xml:space="preserve">Crossing (no turns) – right angle </t>
  </si>
  <si>
    <t>Manoeuvring – other</t>
  </si>
  <si>
    <t>TOTAL</t>
  </si>
  <si>
    <t>Truck age at time of crash</t>
  </si>
  <si>
    <t>Unknown</t>
  </si>
  <si>
    <t>Lost control or offroad - right</t>
  </si>
  <si>
    <t>Total</t>
  </si>
  <si>
    <t xml:space="preserve">Age of trucks involved in fatal and serious injury crashes where drivers were at fault  (2011-2015) </t>
  </si>
  <si>
    <t>Table1</t>
  </si>
  <si>
    <t>Table2</t>
  </si>
  <si>
    <t xml:space="preserve">Age of all trucks involved in fatal and serious injury crashes  (2011-2015) </t>
  </si>
  <si>
    <t>TOTAL RUC Distance Purchased</t>
  </si>
  <si>
    <t>Distance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</si>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</sst>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.5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2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9" fillId="0" borderId="0" xfId="0" applyFont="1"/>
    <xf numFmtId="0" fontId="0" fillId="0" borderId="1" xfId="0" applyBorder="1"/>
    <xf numFmtId="0" fontId="18" fillId="0" borderId="0" xfId="0" applyFont="1" applyAlignment="1">
      <alignment horizontal="left" vertical="center" indent="2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14" xfId="0" applyBorder="1" applyAlignment="1">
      <alignment horizontal="center" vertical="center" wrapText="1"/>
    </xf>
    <xf numFmtId="3" fontId="0" fillId="0" borderId="1" xfId="0" applyNumberForma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5"/>
    <cellStyle name="Normal 5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123823</xdr:rowOff>
    </xdr:from>
    <xdr:to>
      <xdr:col>18</xdr:col>
      <xdr:colOff>352425</xdr:colOff>
      <xdr:row>14</xdr:row>
      <xdr:rowOff>19050</xdr:rowOff>
    </xdr:to>
    <xdr:sp macro="" textlink="">
      <xdr:nvSpPr>
        <xdr:cNvPr id="2" name="TextBox 1"/>
        <xdr:cNvSpPr txBox="1"/>
      </xdr:nvSpPr>
      <xdr:spPr>
        <a:xfrm>
          <a:off x="1266825" y="285748"/>
          <a:ext cx="10058400" cy="2000252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100" b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note</a:t>
          </a:r>
          <a:r>
            <a:rPr lang="en-NZ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following concerning the data contained in this spreadsheet:</a:t>
          </a:r>
        </a:p>
        <a:p>
          <a:endParaRPr lang="en-NZ" sz="10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data is provided from the road traffic crash database; Crash Analysis System (CAS)</a:t>
          </a:r>
          <a:endParaRPr lang="en-NZ" sz="1000">
            <a:effectLst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is limited to police reported fatal and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serious injury crashes for the years 2011 to 2015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recorded in CAS to date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- 5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/04/2016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Data1 sheet includes-  table 1 containing data on count of trucks (where drivers at fault) by ages and movement involved in fatal and serious crashes and table 2 containing data on count of all trucks by ages and movement involved in fatal and serious crashes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Traffic crash data covers all NZ roadways or places where the public have legal access with a motor vehicle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 police reporting time frame and subsequent data processing there is a lag of approximately three months from the time of a crash to full and correct crash records within CAS, therefore 2015 data is provisional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to the nature of non-fatal crashes it is believed that these are under-reported, with the level of under-reporting decreasing with the severity of the crash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NZ">
            <a:effectLst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endParaRPr lang="en-NZ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5:C27"/>
  <sheetViews>
    <sheetView showGridLines="0" workbookViewId="0">
      <selection activeCell="V31" sqref="V31"/>
    </sheetView>
  </sheetViews>
  <sheetFormatPr defaultRowHeight="12.75" x14ac:dyDescent="0.2"/>
  <cols>
    <col min="1" max="16384" width="9.140625" style="7"/>
  </cols>
  <sheetData>
    <row r="25" spans="3:3" ht="14.25" x14ac:dyDescent="0.2">
      <c r="C25" s="9"/>
    </row>
    <row r="26" spans="3:3" ht="14.25" x14ac:dyDescent="0.2">
      <c r="C26" s="9"/>
    </row>
    <row r="27" spans="3:3" ht="14.25" x14ac:dyDescent="0.2">
      <c r="C27" s="9"/>
    </row>
  </sheetData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2"/>
  <sheetViews>
    <sheetView tabSelected="1" topLeftCell="C1" workbookViewId="0">
      <selection activeCell="K26" sqref="K26"/>
    </sheetView>
  </sheetViews>
  <sheetFormatPr defaultRowHeight="15" x14ac:dyDescent="0.25"/>
  <cols>
    <col min="3" max="3" width="23.7109375" customWidth="1"/>
    <col min="4" max="4" width="27.85546875" customWidth="1"/>
    <col min="5" max="5" width="30.7109375" customWidth="1"/>
    <col min="6" max="11" width="25.7109375" customWidth="1"/>
    <col min="12" max="12" width="9.5703125" customWidth="1"/>
    <col min="13" max="13" width="15.28515625" customWidth="1"/>
  </cols>
  <sheetData>
    <row r="1" spans="3:13" x14ac:dyDescent="0.25">
      <c r="C1" t="s">
        <v>18</v>
      </c>
    </row>
    <row r="2" spans="3:13" x14ac:dyDescent="0.25">
      <c r="C2" s="13" t="s">
        <v>17</v>
      </c>
      <c r="D2" s="14"/>
      <c r="E2" s="14"/>
      <c r="F2" s="14"/>
      <c r="G2" s="14"/>
      <c r="H2" s="14"/>
      <c r="I2" s="14"/>
      <c r="J2" s="14"/>
      <c r="K2" s="14"/>
      <c r="L2" s="15"/>
      <c r="M2" s="16" t="s">
        <v>22</v>
      </c>
    </row>
    <row r="3" spans="3:13" s="1" customFormat="1" ht="45.75" customHeight="1" x14ac:dyDescent="0.25">
      <c r="C3" s="2" t="s">
        <v>13</v>
      </c>
      <c r="D3" s="3" t="s">
        <v>5</v>
      </c>
      <c r="E3" s="3" t="s">
        <v>15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8" t="s">
        <v>21</v>
      </c>
    </row>
    <row r="4" spans="3:13" s="1" customFormat="1" ht="24.75" customHeight="1" x14ac:dyDescent="0.25">
      <c r="C4" s="10" t="s">
        <v>14</v>
      </c>
      <c r="D4" s="8">
        <v>0</v>
      </c>
      <c r="E4" s="8">
        <v>0</v>
      </c>
      <c r="F4" s="8">
        <v>3</v>
      </c>
      <c r="G4" s="8">
        <v>0</v>
      </c>
      <c r="H4" s="8">
        <v>0</v>
      </c>
      <c r="I4" s="8">
        <v>0</v>
      </c>
      <c r="J4" s="8">
        <v>0</v>
      </c>
      <c r="K4" s="8">
        <v>13</v>
      </c>
      <c r="L4" s="17">
        <v>16</v>
      </c>
      <c r="M4" s="8" t="s">
        <v>23</v>
      </c>
    </row>
    <row r="5" spans="3:13" x14ac:dyDescent="0.25">
      <c r="C5" s="5" t="s">
        <v>0</v>
      </c>
      <c r="D5" s="8">
        <v>2</v>
      </c>
      <c r="E5" s="8">
        <v>5</v>
      </c>
      <c r="F5" s="8">
        <v>14</v>
      </c>
      <c r="G5" s="8">
        <v>17</v>
      </c>
      <c r="H5" s="8">
        <v>1</v>
      </c>
      <c r="I5" s="8">
        <v>4</v>
      </c>
      <c r="J5" s="8">
        <v>6</v>
      </c>
      <c r="K5" s="8">
        <v>60</v>
      </c>
      <c r="L5" s="17">
        <v>109</v>
      </c>
      <c r="M5" s="19">
        <v>5690512383</v>
      </c>
    </row>
    <row r="6" spans="3:13" x14ac:dyDescent="0.25">
      <c r="C6" s="5" t="s">
        <v>1</v>
      </c>
      <c r="D6" s="8">
        <v>7</v>
      </c>
      <c r="E6" s="8">
        <v>4</v>
      </c>
      <c r="F6" s="8">
        <v>13</v>
      </c>
      <c r="G6" s="8">
        <v>14</v>
      </c>
      <c r="H6" s="8">
        <v>0</v>
      </c>
      <c r="I6" s="8">
        <v>4</v>
      </c>
      <c r="J6" s="8">
        <v>5</v>
      </c>
      <c r="K6" s="8">
        <v>60</v>
      </c>
      <c r="L6" s="17">
        <v>107</v>
      </c>
      <c r="M6" s="19">
        <v>5355841259</v>
      </c>
    </row>
    <row r="7" spans="3:13" x14ac:dyDescent="0.25">
      <c r="C7" s="5" t="s">
        <v>2</v>
      </c>
      <c r="D7" s="8">
        <v>5</v>
      </c>
      <c r="E7" s="8">
        <v>5</v>
      </c>
      <c r="F7" s="8">
        <v>13</v>
      </c>
      <c r="G7" s="8">
        <v>10</v>
      </c>
      <c r="H7" s="8">
        <v>1</v>
      </c>
      <c r="I7" s="8">
        <v>2</v>
      </c>
      <c r="J7" s="8">
        <v>5</v>
      </c>
      <c r="K7" s="8">
        <v>46</v>
      </c>
      <c r="L7" s="17">
        <v>87</v>
      </c>
      <c r="M7" s="19">
        <v>3354814557</v>
      </c>
    </row>
    <row r="8" spans="3:13" x14ac:dyDescent="0.25">
      <c r="C8" s="5" t="s">
        <v>3</v>
      </c>
      <c r="D8" s="8">
        <v>6</v>
      </c>
      <c r="E8" s="8">
        <v>4</v>
      </c>
      <c r="F8" s="8">
        <v>14</v>
      </c>
      <c r="G8" s="8">
        <v>7</v>
      </c>
      <c r="H8" s="8">
        <v>0</v>
      </c>
      <c r="I8" s="8">
        <v>4</v>
      </c>
      <c r="J8" s="8">
        <v>5</v>
      </c>
      <c r="K8" s="8">
        <v>63</v>
      </c>
      <c r="L8" s="17">
        <v>103</v>
      </c>
      <c r="M8" s="19">
        <v>3096201207</v>
      </c>
    </row>
    <row r="9" spans="3:13" x14ac:dyDescent="0.25">
      <c r="C9" s="5" t="s">
        <v>4</v>
      </c>
      <c r="D9" s="8">
        <v>1</v>
      </c>
      <c r="E9" s="8">
        <v>1</v>
      </c>
      <c r="F9" s="8">
        <v>0</v>
      </c>
      <c r="G9" s="8">
        <v>1</v>
      </c>
      <c r="H9" s="8">
        <v>0</v>
      </c>
      <c r="I9" s="8">
        <v>1</v>
      </c>
      <c r="J9" s="8">
        <v>1</v>
      </c>
      <c r="K9" s="8">
        <v>7</v>
      </c>
      <c r="L9" s="17">
        <v>12</v>
      </c>
      <c r="M9" s="19">
        <v>582967282</v>
      </c>
    </row>
    <row r="10" spans="3:13" x14ac:dyDescent="0.25">
      <c r="C10" s="6" t="s">
        <v>16</v>
      </c>
      <c r="D10" s="8">
        <v>21</v>
      </c>
      <c r="E10" s="8">
        <v>19</v>
      </c>
      <c r="F10" s="8">
        <v>57</v>
      </c>
      <c r="G10" s="8">
        <v>49</v>
      </c>
      <c r="H10" s="8">
        <v>2</v>
      </c>
      <c r="I10" s="8">
        <v>15</v>
      </c>
      <c r="J10" s="8">
        <v>22</v>
      </c>
      <c r="K10" s="8">
        <v>249</v>
      </c>
      <c r="L10" s="17">
        <v>434</v>
      </c>
      <c r="M10" s="19">
        <f>SUM(M5:M9)</f>
        <v>18080336688</v>
      </c>
    </row>
    <row r="13" spans="3:13" x14ac:dyDescent="0.25">
      <c r="C13" s="11" t="s">
        <v>19</v>
      </c>
    </row>
    <row r="14" spans="3:13" x14ac:dyDescent="0.25">
      <c r="C14" s="13" t="s">
        <v>20</v>
      </c>
      <c r="D14" s="14"/>
      <c r="E14" s="14"/>
      <c r="F14" s="14"/>
      <c r="G14" s="14"/>
      <c r="H14" s="14"/>
      <c r="I14" s="14"/>
      <c r="J14" s="14"/>
      <c r="K14" s="14"/>
      <c r="L14" s="15"/>
      <c r="M14" s="16" t="s">
        <v>22</v>
      </c>
    </row>
    <row r="15" spans="3:13" ht="45" x14ac:dyDescent="0.25">
      <c r="C15" s="2" t="s">
        <v>13</v>
      </c>
      <c r="D15" s="3" t="s">
        <v>5</v>
      </c>
      <c r="E15" s="3" t="s">
        <v>15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18" t="s">
        <v>21</v>
      </c>
    </row>
    <row r="16" spans="3:13" s="12" customFormat="1" x14ac:dyDescent="0.25">
      <c r="C16" s="2" t="s">
        <v>14</v>
      </c>
      <c r="D16" s="8">
        <v>0</v>
      </c>
      <c r="E16" s="8">
        <v>0</v>
      </c>
      <c r="F16" s="8">
        <v>3</v>
      </c>
      <c r="G16" s="8">
        <v>0</v>
      </c>
      <c r="H16" s="8">
        <v>1</v>
      </c>
      <c r="I16" s="8">
        <v>2</v>
      </c>
      <c r="J16" s="8">
        <v>1</v>
      </c>
      <c r="K16" s="8">
        <v>29</v>
      </c>
      <c r="L16" s="17">
        <v>36</v>
      </c>
      <c r="M16" s="8" t="s">
        <v>23</v>
      </c>
    </row>
    <row r="17" spans="3:13" x14ac:dyDescent="0.25">
      <c r="C17" s="8" t="s">
        <v>0</v>
      </c>
      <c r="D17" s="8">
        <v>2</v>
      </c>
      <c r="E17" s="8">
        <v>6</v>
      </c>
      <c r="F17" s="8">
        <v>16</v>
      </c>
      <c r="G17" s="8">
        <v>19</v>
      </c>
      <c r="H17" s="8">
        <v>8</v>
      </c>
      <c r="I17" s="8">
        <v>25</v>
      </c>
      <c r="J17" s="8">
        <v>11</v>
      </c>
      <c r="K17" s="8">
        <v>177</v>
      </c>
      <c r="L17" s="17">
        <v>264</v>
      </c>
      <c r="M17" s="19">
        <v>5690512383</v>
      </c>
    </row>
    <row r="18" spans="3:13" x14ac:dyDescent="0.25">
      <c r="C18" s="8" t="s">
        <v>1</v>
      </c>
      <c r="D18" s="8">
        <v>7</v>
      </c>
      <c r="E18" s="8">
        <v>4</v>
      </c>
      <c r="F18" s="8">
        <v>14</v>
      </c>
      <c r="G18" s="8">
        <v>15</v>
      </c>
      <c r="H18" s="8">
        <v>0</v>
      </c>
      <c r="I18" s="8">
        <v>18</v>
      </c>
      <c r="J18" s="8">
        <v>14</v>
      </c>
      <c r="K18" s="8">
        <v>184</v>
      </c>
      <c r="L18" s="17">
        <v>256</v>
      </c>
      <c r="M18" s="19">
        <v>5355841259</v>
      </c>
    </row>
    <row r="19" spans="3:13" x14ac:dyDescent="0.25">
      <c r="C19" s="8" t="s">
        <v>2</v>
      </c>
      <c r="D19" s="8">
        <v>5</v>
      </c>
      <c r="E19" s="8">
        <v>6</v>
      </c>
      <c r="F19" s="8">
        <v>14</v>
      </c>
      <c r="G19" s="8">
        <v>13</v>
      </c>
      <c r="H19" s="8">
        <v>2</v>
      </c>
      <c r="I19" s="8">
        <v>6</v>
      </c>
      <c r="J19" s="8">
        <v>12</v>
      </c>
      <c r="K19" s="8">
        <v>117</v>
      </c>
      <c r="L19" s="17">
        <v>175</v>
      </c>
      <c r="M19" s="19">
        <v>3354814557</v>
      </c>
    </row>
    <row r="20" spans="3:13" x14ac:dyDescent="0.25">
      <c r="C20" s="8" t="s">
        <v>3</v>
      </c>
      <c r="D20" s="8">
        <v>6</v>
      </c>
      <c r="E20" s="8">
        <v>5</v>
      </c>
      <c r="F20" s="8">
        <v>15</v>
      </c>
      <c r="G20" s="8">
        <v>9</v>
      </c>
      <c r="H20" s="8">
        <v>1</v>
      </c>
      <c r="I20" s="8">
        <v>10</v>
      </c>
      <c r="J20" s="8">
        <v>14</v>
      </c>
      <c r="K20" s="8">
        <v>143</v>
      </c>
      <c r="L20" s="17">
        <v>203</v>
      </c>
      <c r="M20" s="19">
        <v>3096201207</v>
      </c>
    </row>
    <row r="21" spans="3:13" x14ac:dyDescent="0.25">
      <c r="C21" s="8" t="s">
        <v>4</v>
      </c>
      <c r="D21" s="8">
        <v>1</v>
      </c>
      <c r="E21" s="8">
        <v>1</v>
      </c>
      <c r="F21" s="8">
        <v>0</v>
      </c>
      <c r="G21" s="8">
        <v>1</v>
      </c>
      <c r="H21" s="8">
        <v>0</v>
      </c>
      <c r="I21" s="8">
        <v>3</v>
      </c>
      <c r="J21" s="8">
        <v>3</v>
      </c>
      <c r="K21" s="8">
        <v>20</v>
      </c>
      <c r="L21" s="17">
        <v>29</v>
      </c>
      <c r="M21" s="19">
        <v>582967282</v>
      </c>
    </row>
    <row r="22" spans="3:13" x14ac:dyDescent="0.25">
      <c r="C22" s="4" t="s">
        <v>16</v>
      </c>
      <c r="D22" s="8">
        <v>21</v>
      </c>
      <c r="E22" s="8">
        <v>22</v>
      </c>
      <c r="F22" s="8">
        <v>62</v>
      </c>
      <c r="G22" s="8">
        <v>57</v>
      </c>
      <c r="H22" s="8">
        <v>12</v>
      </c>
      <c r="I22" s="8">
        <v>64</v>
      </c>
      <c r="J22" s="8">
        <v>55</v>
      </c>
      <c r="K22" s="8">
        <v>670</v>
      </c>
      <c r="L22" s="17">
        <v>963</v>
      </c>
      <c r="M22" s="19">
        <f>SUM(M17:M21)</f>
        <v>18080336688</v>
      </c>
    </row>
  </sheetData>
  <mergeCells count="2">
    <mergeCell ref="C2:L2"/>
    <mergeCell ref="C14:L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Caveats</vt:lpstr>
      <vt:lpstr>Data1</vt:lpstr>
      <vt:lpstr>Caveats!Print_Area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Alspach</dc:creator>
  <cp:lastModifiedBy>Michael Alspach</cp:lastModifiedBy>
  <dcterms:created xsi:type="dcterms:W3CDTF">2016-04-04T01:53:17Z</dcterms:created>
  <dcterms:modified xsi:type="dcterms:W3CDTF">2016-04-05T02:04:59Z</dcterms:modified>
</cp:coreProperties>
</file>