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1\users$\RaymondA\Desktop\O.C\Publication\Lauren's pack\"/>
    </mc:Choice>
  </mc:AlternateContent>
  <xr:revisionPtr revIDLastSave="0" documentId="13_ncr:1_{7551FD53-C4FB-4F8C-B379-D141A1785C3C}" xr6:coauthVersionLast="47" xr6:coauthVersionMax="47" xr10:uidLastSave="{00000000-0000-0000-0000-000000000000}"/>
  <bookViews>
    <workbookView xWindow="-13050" yWindow="-16320" windowWidth="29040" windowHeight="15840" xr2:uid="{00000000-000D-0000-FFFF-FFFF00000000}"/>
  </bookViews>
  <sheets>
    <sheet name="Cover sheet" sheetId="5" r:id="rId1"/>
    <sheet name="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4" l="1"/>
  <c r="F22" i="4"/>
  <c r="F23" i="4"/>
  <c r="F24" i="4"/>
  <c r="F25" i="4"/>
  <c r="F26" i="4"/>
  <c r="F27" i="4"/>
  <c r="F28" i="4"/>
  <c r="F29" i="4"/>
  <c r="F30" i="4"/>
  <c r="F21" i="4"/>
  <c r="C16" i="4"/>
</calcChain>
</file>

<file path=xl/sharedStrings.xml><?xml version="1.0" encoding="utf-8"?>
<sst xmlns="http://schemas.openxmlformats.org/spreadsheetml/2006/main" count="33" uniqueCount="29">
  <si>
    <t>Total</t>
  </si>
  <si>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</si>
  <si>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</si>
  <si>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</si>
  <si>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</si>
  <si>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</si>
  <si>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</si>
  <si>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</si>
  <si>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This information must be read in conjunction with the Caveats on the first page of this spreadsheet</t>
  </si>
  <si>
    <t>Data extract date:</t>
  </si>
  <si>
    <t>Year</t>
  </si>
  <si>
    <t>CAS</t>
  </si>
  <si>
    <t>2022*</t>
  </si>
  <si>
    <t>Wonsang Yu (Data Services)</t>
  </si>
  <si>
    <t>Fatal</t>
  </si>
  <si>
    <t>Minor injuries</t>
  </si>
  <si>
    <t>Serious injuries</t>
  </si>
  <si>
    <t>Total injuries</t>
  </si>
  <si>
    <t>1. A copy of the crash stats for the area where the camera car was operating [The area in question is FITZHERBERT AVENUE, Palmerston North].</t>
  </si>
  <si>
    <t>Crashes on Fitzherbert Avenue in Palmerston North</t>
  </si>
  <si>
    <t>Injuries from crashes on Fitzherbert Avenue in Palmerston North</t>
  </si>
  <si>
    <t>Paul Phipps (Data Services)</t>
  </si>
  <si>
    <t>Serious crashes</t>
  </si>
  <si>
    <t>Fatal crashes</t>
  </si>
  <si>
    <t>Minor crashes</t>
  </si>
  <si>
    <t>Non-injuries crashes</t>
  </si>
  <si>
    <t>Total crashes</t>
  </si>
  <si>
    <t>* 2022 data is not yet complete in CAS but this is current from CAS as at 10/05/2023</t>
  </si>
  <si>
    <t xml:space="preserve">OIA-12610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</si>
</sst>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25" fillId="2" borderId="1" xfId="0" applyNumberFormat="1" applyFont="1" applyFill="1" applyBorder="1" applyAlignment="1" applyProtection="1">
      <alignment horizontal="center" vertical="center" wrapText="1"/>
    </xf>
    <xf numFmtId="0" fontId="25" fillId="35" borderId="1" xfId="0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/>
    </xf>
    <xf numFmtId="0" fontId="26" fillId="0" borderId="0" xfId="3" applyFont="1"/>
    <xf numFmtId="0" fontId="27" fillId="0" borderId="0" xfId="3" applyFont="1"/>
    <xf numFmtId="0" fontId="27" fillId="0" borderId="0" xfId="0" applyFont="1" applyAlignment="1">
      <alignment horizontal="left" vertical="center" indent="2"/>
    </xf>
    <xf numFmtId="0" fontId="28" fillId="0" borderId="0" xfId="3" applyFont="1"/>
    <xf numFmtId="0" fontId="29" fillId="0" borderId="0" xfId="0" applyFont="1"/>
    <xf numFmtId="0" fontId="30" fillId="0" borderId="0" xfId="3" applyFont="1"/>
    <xf numFmtId="0" fontId="31" fillId="0" borderId="0" xfId="3" applyFont="1"/>
    <xf numFmtId="0" fontId="31" fillId="0" borderId="0" xfId="3" applyFont="1" applyAlignment="1">
      <alignment vertical="top"/>
    </xf>
    <xf numFmtId="0" fontId="32" fillId="0" borderId="0" xfId="46" applyFont="1"/>
    <xf numFmtId="3" fontId="25" fillId="35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/>
    <xf numFmtId="0" fontId="1" fillId="0" borderId="0" xfId="3" applyFont="1"/>
    <xf numFmtId="3" fontId="4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3" applyFont="1"/>
    <xf numFmtId="14" fontId="0" fillId="0" borderId="0" xfId="3" applyNumberFormat="1" applyFont="1"/>
    <xf numFmtId="0" fontId="0" fillId="0" borderId="0" xfId="3" applyFont="1" applyFill="1"/>
    <xf numFmtId="0" fontId="27" fillId="0" borderId="0" xfId="3" applyFont="1" applyFill="1"/>
    <xf numFmtId="0" fontId="26" fillId="0" borderId="0" xfId="2" applyFont="1" applyAlignment="1">
      <alignment horizontal="left"/>
    </xf>
    <xf numFmtId="0" fontId="0" fillId="0" borderId="0" xfId="3" applyFont="1" applyAlignment="1">
      <alignment vertical="top" wrapText="1"/>
    </xf>
    <xf numFmtId="0" fontId="0" fillId="0" borderId="0" xfId="0" applyAlignment="1">
      <alignment vertical="top" wrapText="1"/>
    </xf>
    <xf numFmtId="0" fontId="25" fillId="34" borderId="11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5" fillId="34" borderId="1" xfId="0" applyFont="1" applyFill="1" applyBorder="1" applyAlignment="1">
      <alignment horizontal="left" vertical="center"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190500</xdr:rowOff>
    </xdr:from>
    <xdr:to>
      <xdr:col>16</xdr:col>
      <xdr:colOff>95250</xdr:colOff>
      <xdr:row>27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38175" y="2914650"/>
          <a:ext cx="10772775" cy="2809876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2.3.1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CAS which is updated once a Traffic Crash Report (TCR) is received from NZ Police sometime after the crash.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 on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Fitzherbert Avenue in Palmerston North.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for all the crashes and injuries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the years 2013 to 2022 as recorded in CAS to date - 10/05/2023.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increasing severity of the crash.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Crash severity is the severity of the worst injury in the crash.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There may be more than one injury in a crash, so the crash and injury tables may have different numbers.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Covid-19 pandemic, NZ had a 4-level Alert system in place from 21 March 2020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until this changed to a Traffic Light system from 3 December 2021 to 12 September 2022.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amount of traffic on the roads during level 4 lockdowns was greatly reduced, which consequently reduced the number of road crashes.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Road movements under the Orange and Red levels of the Traffic Light system would also be reduced due to the restrictions in place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so data from these periods will not align with previous trends.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effectLst/>
              <a:latin typeface="Arial" panose="020B0604020202020204" pitchFamily="34" charset="0"/>
              <a:cs typeface="Arial" panose="020B0604020202020204" pitchFamily="34" charset="0"/>
            </a:rPr>
            <a:t>2022 data</a:t>
          </a:r>
          <a:r>
            <a:rPr lang="en-NZ" sz="10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is</a:t>
          </a:r>
          <a:r>
            <a:rPr lang="en-NZ" sz="1000">
              <a:effectLst/>
              <a:latin typeface="Arial" panose="020B0604020202020204" pitchFamily="34" charset="0"/>
              <a:cs typeface="Arial" panose="020B0604020202020204" pitchFamily="34" charset="0"/>
            </a:rPr>
            <a:t> incomplete in CAS but this is current as at 10/05/2023.</a:t>
          </a:r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6350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30"/>
  <sheetViews>
    <sheetView showGridLines="0" tabSelected="1" zoomScaleNormal="100" workbookViewId="0">
      <selection activeCell="C7" sqref="C7"/>
    </sheetView>
  </sheetViews>
  <sheetFormatPr defaultColWidth="9.1796875" defaultRowHeight="15.5" x14ac:dyDescent="0.35"/>
  <cols>
    <col min="1" max="1" width="9.1796875" style="8"/>
    <col min="2" max="2" width="22.1796875" style="8" customWidth="1"/>
    <col min="3" max="3" width="11.81640625" style="8" customWidth="1"/>
    <col min="4" max="16384" width="9.1796875" style="8"/>
  </cols>
  <sheetData>
    <row r="1" spans="2:16" ht="50.25" customHeight="1" x14ac:dyDescent="0.35">
      <c r="E1" s="9"/>
    </row>
    <row r="3" spans="2:16" ht="25" x14ac:dyDescent="0.5">
      <c r="B3" s="10" t="s">
        <v>28</v>
      </c>
    </row>
    <row r="5" spans="2:16" s="6" customFormat="1" ht="13" x14ac:dyDescent="0.3">
      <c r="B5" s="11" t="s">
        <v>2</v>
      </c>
      <c r="C5" s="19">
        <v>45056</v>
      </c>
    </row>
    <row r="6" spans="2:16" s="6" customFormat="1" ht="13" x14ac:dyDescent="0.3">
      <c r="B6" s="11" t="s">
        <v>9</v>
      </c>
      <c r="C6" s="19">
        <v>45056</v>
      </c>
    </row>
    <row r="7" spans="2:16" s="6" customFormat="1" ht="13" x14ac:dyDescent="0.3">
      <c r="B7" s="11" t="s">
        <v>3</v>
      </c>
      <c r="C7" s="18"/>
    </row>
    <row r="8" spans="2:16" s="6" customFormat="1" ht="16" customHeight="1" x14ac:dyDescent="0.25">
      <c r="B8" s="12" t="s">
        <v>1</v>
      </c>
      <c r="C8" s="23" t="s">
        <v>18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s="6" customFormat="1" ht="13" x14ac:dyDescent="0.3">
      <c r="B9" s="11" t="s">
        <v>4</v>
      </c>
      <c r="C9" s="15" t="s">
        <v>11</v>
      </c>
    </row>
    <row r="10" spans="2:16" s="6" customFormat="1" ht="13" x14ac:dyDescent="0.3">
      <c r="B10" s="11" t="s">
        <v>2</v>
      </c>
      <c r="C10" s="16" t="s">
        <v>13</v>
      </c>
    </row>
    <row r="11" spans="2:16" s="6" customFormat="1" ht="13" x14ac:dyDescent="0.3">
      <c r="B11" s="11" t="s">
        <v>5</v>
      </c>
      <c r="C11" s="20" t="s">
        <v>21</v>
      </c>
      <c r="D11" s="21"/>
    </row>
    <row r="12" spans="2:16" x14ac:dyDescent="0.35">
      <c r="B12" s="6"/>
      <c r="C12" s="6"/>
    </row>
    <row r="30" spans="2:4" x14ac:dyDescent="0.35">
      <c r="B30" s="22" t="s">
        <v>6</v>
      </c>
      <c r="C30" s="22"/>
      <c r="D30" s="13" t="s">
        <v>7</v>
      </c>
    </row>
  </sheetData>
  <mergeCells count="2">
    <mergeCell ref="B30:C30"/>
    <mergeCell ref="C8:P8"/>
  </mergeCells>
  <hyperlinks>
    <hyperlink ref="D30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5"/>
  <sheetViews>
    <sheetView showGridLines="0" zoomScaleNormal="100" workbookViewId="0">
      <selection activeCell="K22" sqref="K22"/>
    </sheetView>
  </sheetViews>
  <sheetFormatPr defaultColWidth="9.1796875" defaultRowHeight="12.5" x14ac:dyDescent="0.25"/>
  <cols>
    <col min="1" max="1" width="9.1796875" style="6"/>
    <col min="2" max="2" width="14.453125" style="6" customWidth="1"/>
    <col min="3" max="3" width="13.7265625" style="6" customWidth="1"/>
    <col min="4" max="6" width="16.453125" style="6" customWidth="1"/>
    <col min="7" max="7" width="11.81640625" style="6" customWidth="1"/>
    <col min="8" max="16384" width="9.1796875" style="6"/>
  </cols>
  <sheetData>
    <row r="2" spans="2:7" ht="13" x14ac:dyDescent="0.3">
      <c r="B2" s="5" t="s">
        <v>8</v>
      </c>
    </row>
    <row r="4" spans="2:7" ht="27" customHeight="1" x14ac:dyDescent="0.25">
      <c r="B4" s="25" t="s">
        <v>19</v>
      </c>
      <c r="C4" s="26"/>
      <c r="D4" s="26"/>
      <c r="E4" s="26"/>
      <c r="F4" s="26"/>
      <c r="G4" s="27"/>
    </row>
    <row r="5" spans="2:7" ht="26" x14ac:dyDescent="0.25">
      <c r="B5" s="1" t="s">
        <v>10</v>
      </c>
      <c r="C5" s="1" t="s">
        <v>23</v>
      </c>
      <c r="D5" s="1" t="s">
        <v>22</v>
      </c>
      <c r="E5" s="1" t="s">
        <v>24</v>
      </c>
      <c r="F5" s="1" t="s">
        <v>25</v>
      </c>
      <c r="G5" s="2" t="s">
        <v>26</v>
      </c>
    </row>
    <row r="6" spans="2:7" ht="13" x14ac:dyDescent="0.25">
      <c r="B6" s="3">
        <v>2013</v>
      </c>
      <c r="C6" s="17"/>
      <c r="D6" s="17"/>
      <c r="E6" s="17">
        <v>7</v>
      </c>
      <c r="F6" s="17">
        <v>14</v>
      </c>
      <c r="G6" s="14">
        <v>21</v>
      </c>
    </row>
    <row r="7" spans="2:7" ht="13" x14ac:dyDescent="0.25">
      <c r="B7" s="3">
        <v>2014</v>
      </c>
      <c r="C7" s="17"/>
      <c r="D7" s="17"/>
      <c r="E7" s="17">
        <v>9</v>
      </c>
      <c r="F7" s="17">
        <v>14</v>
      </c>
      <c r="G7" s="14">
        <v>23</v>
      </c>
    </row>
    <row r="8" spans="2:7" ht="13" x14ac:dyDescent="0.25">
      <c r="B8" s="3">
        <v>2015</v>
      </c>
      <c r="C8" s="17"/>
      <c r="D8" s="17"/>
      <c r="E8" s="17">
        <v>3</v>
      </c>
      <c r="F8" s="17">
        <v>17</v>
      </c>
      <c r="G8" s="14">
        <v>20</v>
      </c>
    </row>
    <row r="9" spans="2:7" ht="13" x14ac:dyDescent="0.25">
      <c r="B9" s="3">
        <v>2016</v>
      </c>
      <c r="C9" s="17"/>
      <c r="D9" s="17"/>
      <c r="E9" s="17">
        <v>8</v>
      </c>
      <c r="F9" s="17">
        <v>27</v>
      </c>
      <c r="G9" s="14">
        <v>35</v>
      </c>
    </row>
    <row r="10" spans="2:7" ht="13" x14ac:dyDescent="0.25">
      <c r="B10" s="3">
        <v>2017</v>
      </c>
      <c r="C10" s="17"/>
      <c r="D10" s="17"/>
      <c r="E10" s="17">
        <v>5</v>
      </c>
      <c r="F10" s="17">
        <v>24</v>
      </c>
      <c r="G10" s="14">
        <v>29</v>
      </c>
    </row>
    <row r="11" spans="2:7" ht="13" x14ac:dyDescent="0.25">
      <c r="B11" s="3">
        <v>2018</v>
      </c>
      <c r="C11" s="17"/>
      <c r="D11" s="17">
        <v>1</v>
      </c>
      <c r="E11" s="17">
        <v>4</v>
      </c>
      <c r="F11" s="17">
        <v>18</v>
      </c>
      <c r="G11" s="14">
        <v>23</v>
      </c>
    </row>
    <row r="12" spans="2:7" ht="13" x14ac:dyDescent="0.25">
      <c r="B12" s="3">
        <v>2019</v>
      </c>
      <c r="C12" s="17"/>
      <c r="D12" s="17"/>
      <c r="E12" s="17">
        <v>7</v>
      </c>
      <c r="F12" s="17">
        <v>24</v>
      </c>
      <c r="G12" s="14">
        <v>31</v>
      </c>
    </row>
    <row r="13" spans="2:7" ht="13" x14ac:dyDescent="0.25">
      <c r="B13" s="3">
        <v>2020</v>
      </c>
      <c r="C13" s="17"/>
      <c r="D13" s="17"/>
      <c r="E13" s="17">
        <v>4</v>
      </c>
      <c r="F13" s="17">
        <v>18</v>
      </c>
      <c r="G13" s="14">
        <v>22</v>
      </c>
    </row>
    <row r="14" spans="2:7" ht="13" x14ac:dyDescent="0.25">
      <c r="B14" s="3">
        <v>2021</v>
      </c>
      <c r="C14" s="17"/>
      <c r="D14" s="17">
        <v>2</v>
      </c>
      <c r="E14" s="17">
        <v>7</v>
      </c>
      <c r="F14" s="17">
        <v>25</v>
      </c>
      <c r="G14" s="14">
        <v>34</v>
      </c>
    </row>
    <row r="15" spans="2:7" ht="13" x14ac:dyDescent="0.25">
      <c r="B15" s="3" t="s">
        <v>12</v>
      </c>
      <c r="C15" s="17"/>
      <c r="D15" s="17">
        <v>1</v>
      </c>
      <c r="E15" s="17">
        <v>7</v>
      </c>
      <c r="F15" s="17">
        <v>11</v>
      </c>
      <c r="G15" s="14">
        <v>19</v>
      </c>
    </row>
    <row r="16" spans="2:7" ht="13" x14ac:dyDescent="0.25">
      <c r="B16" s="2" t="s">
        <v>0</v>
      </c>
      <c r="C16" s="14">
        <f>SUM(C6:C15)</f>
        <v>0</v>
      </c>
      <c r="D16" s="14">
        <v>4</v>
      </c>
      <c r="E16" s="14">
        <v>61</v>
      </c>
      <c r="F16" s="14">
        <v>192</v>
      </c>
      <c r="G16" s="14">
        <v>257</v>
      </c>
    </row>
    <row r="18" spans="2:6" ht="12.5" customHeight="1" x14ac:dyDescent="0.25"/>
    <row r="19" spans="2:6" ht="25" customHeight="1" x14ac:dyDescent="0.25">
      <c r="B19" s="28" t="s">
        <v>20</v>
      </c>
      <c r="C19" s="28"/>
      <c r="D19" s="28"/>
      <c r="E19" s="28"/>
      <c r="F19" s="28"/>
    </row>
    <row r="20" spans="2:6" ht="13" x14ac:dyDescent="0.25">
      <c r="B20" s="1" t="s">
        <v>10</v>
      </c>
      <c r="C20" s="1" t="s">
        <v>14</v>
      </c>
      <c r="D20" s="1" t="s">
        <v>16</v>
      </c>
      <c r="E20" s="1" t="s">
        <v>15</v>
      </c>
      <c r="F20" s="2" t="s">
        <v>17</v>
      </c>
    </row>
    <row r="21" spans="2:6" ht="13" x14ac:dyDescent="0.25">
      <c r="B21" s="3">
        <v>2013</v>
      </c>
      <c r="C21" s="17"/>
      <c r="D21" s="17"/>
      <c r="E21" s="17">
        <v>9</v>
      </c>
      <c r="F21" s="14">
        <f>SUM(C21:E21)</f>
        <v>9</v>
      </c>
    </row>
    <row r="22" spans="2:6" ht="13" x14ac:dyDescent="0.25">
      <c r="B22" s="3">
        <v>2014</v>
      </c>
      <c r="C22" s="17"/>
      <c r="D22" s="17"/>
      <c r="E22" s="17">
        <v>9</v>
      </c>
      <c r="F22" s="14">
        <f t="shared" ref="F22:F30" si="0">SUM(C22:E22)</f>
        <v>9</v>
      </c>
    </row>
    <row r="23" spans="2:6" ht="13" x14ac:dyDescent="0.25">
      <c r="B23" s="3">
        <v>2015</v>
      </c>
      <c r="C23" s="17"/>
      <c r="D23" s="17"/>
      <c r="E23" s="17">
        <v>5</v>
      </c>
      <c r="F23" s="14">
        <f t="shared" si="0"/>
        <v>5</v>
      </c>
    </row>
    <row r="24" spans="2:6" ht="13" x14ac:dyDescent="0.25">
      <c r="B24" s="3">
        <v>2016</v>
      </c>
      <c r="C24" s="17"/>
      <c r="D24" s="17"/>
      <c r="E24" s="17">
        <v>10</v>
      </c>
      <c r="F24" s="14">
        <f t="shared" si="0"/>
        <v>10</v>
      </c>
    </row>
    <row r="25" spans="2:6" ht="13" x14ac:dyDescent="0.25">
      <c r="B25" s="3">
        <v>2017</v>
      </c>
      <c r="C25" s="17"/>
      <c r="D25" s="17"/>
      <c r="E25" s="17">
        <v>6</v>
      </c>
      <c r="F25" s="14">
        <f t="shared" si="0"/>
        <v>6</v>
      </c>
    </row>
    <row r="26" spans="2:6" ht="13" x14ac:dyDescent="0.25">
      <c r="B26" s="3">
        <v>2018</v>
      </c>
      <c r="C26" s="17"/>
      <c r="D26" s="17">
        <v>1</v>
      </c>
      <c r="E26" s="17">
        <v>6</v>
      </c>
      <c r="F26" s="14">
        <f t="shared" si="0"/>
        <v>7</v>
      </c>
    </row>
    <row r="27" spans="2:6" ht="13" x14ac:dyDescent="0.25">
      <c r="B27" s="3">
        <v>2019</v>
      </c>
      <c r="C27" s="17"/>
      <c r="D27" s="17"/>
      <c r="E27" s="17">
        <v>7</v>
      </c>
      <c r="F27" s="14">
        <f t="shared" si="0"/>
        <v>7</v>
      </c>
    </row>
    <row r="28" spans="2:6" ht="13" x14ac:dyDescent="0.25">
      <c r="B28" s="3">
        <v>2020</v>
      </c>
      <c r="C28" s="17"/>
      <c r="D28" s="17"/>
      <c r="E28" s="17">
        <v>4</v>
      </c>
      <c r="F28" s="14">
        <f t="shared" si="0"/>
        <v>4</v>
      </c>
    </row>
    <row r="29" spans="2:6" ht="13" x14ac:dyDescent="0.25">
      <c r="B29" s="3">
        <v>2021</v>
      </c>
      <c r="C29" s="17"/>
      <c r="D29" s="17">
        <v>2</v>
      </c>
      <c r="E29" s="17">
        <v>7</v>
      </c>
      <c r="F29" s="14">
        <f t="shared" si="0"/>
        <v>9</v>
      </c>
    </row>
    <row r="30" spans="2:6" ht="13" x14ac:dyDescent="0.25">
      <c r="B30" s="3" t="s">
        <v>12</v>
      </c>
      <c r="C30" s="17"/>
      <c r="D30" s="17">
        <v>1</v>
      </c>
      <c r="E30" s="17">
        <v>8</v>
      </c>
      <c r="F30" s="14">
        <f t="shared" si="0"/>
        <v>9</v>
      </c>
    </row>
    <row r="31" spans="2:6" ht="13" x14ac:dyDescent="0.25">
      <c r="B31" s="2" t="s">
        <v>0</v>
      </c>
      <c r="C31" s="14">
        <v>0</v>
      </c>
      <c r="D31" s="14">
        <v>4</v>
      </c>
      <c r="E31" s="14">
        <v>71</v>
      </c>
      <c r="F31" s="14">
        <f>SUM(F21:F30)</f>
        <v>75</v>
      </c>
    </row>
    <row r="33" spans="2:2" x14ac:dyDescent="0.25">
      <c r="B33" s="4" t="s">
        <v>27</v>
      </c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</sheetData>
  <mergeCells count="2">
    <mergeCell ref="B4:G4"/>
    <mergeCell ref="B19:F19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Colin.Morrison@nzta.govt.nz</dc:creator>
  <cp:lastModifiedBy>Raymond Anggady</cp:lastModifiedBy>
  <cp:lastPrinted>2014-11-05T00:30:13Z</cp:lastPrinted>
  <dcterms:created xsi:type="dcterms:W3CDTF">2014-10-20T01:18:33Z</dcterms:created>
  <dcterms:modified xsi:type="dcterms:W3CDTF">2023-05-17T04:24:54Z</dcterms:modified>
</cp:coreProperties>
</file>