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filterPrivacy="1" defaultThemeVersion="124226"/>
  <xr:revisionPtr revIDLastSave="0" documentId="14_{F402A884-0BC1-4EAC-8B29-1F35A3365707}" xr6:coauthVersionLast="47" xr6:coauthVersionMax="47" xr10:uidLastSave="{00000000-0000-0000-0000-000000000000}"/>
  <bookViews>
    <workbookView xWindow="-120" yWindow="16080" windowWidth="29040" windowHeight="15840" xr2:uid="{00000000-000D-0000-FFFF-FFFF00000000}"/>
  </bookViews>
  <sheets>
    <sheet name="Cover sheet" sheetId="5" r:id="rId1"/>
    <sheet name="Data1" sheetId="10" r:id="rId2"/>
    <sheet name="Factors" sheetId="11"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2" i="10" l="1"/>
  <c r="C22" i="11"/>
</calcChain>
</file>

<file path=xl/sharedStrings.xml><?xml version="1.0" encoding="utf-8"?>
<sst xmlns="http://schemas.openxmlformats.org/spreadsheetml/2006/main" count="102" uniqueCount="74">
  <si>
    <t>Request:</t>
  </si>
  <si>
    <t>Report produced by:</t>
  </si>
  <si>
    <t>Requester:</t>
  </si>
  <si>
    <t>Source database:</t>
  </si>
  <si>
    <t>Peer reviewed by:</t>
  </si>
  <si>
    <t xml:space="preserve">For further information, please contact </t>
  </si>
  <si>
    <t>StatisticalAnalysis@nzta.govt.nz</t>
  </si>
  <si>
    <t>Weather</t>
  </si>
  <si>
    <t>This information must be read in conjunction with the Caveats on the first page of this spreadsheet</t>
  </si>
  <si>
    <t>Report Date:</t>
  </si>
  <si>
    <t>Data extract date:</t>
  </si>
  <si>
    <t>CAS</t>
  </si>
  <si>
    <t>Paul Phipps (Data Services)</t>
  </si>
  <si>
    <t>Day of week</t>
  </si>
  <si>
    <t>Description of events</t>
  </si>
  <si>
    <t>Surface condition</t>
  </si>
  <si>
    <t>Natural light</t>
  </si>
  <si>
    <t>Casualty count fatal</t>
  </si>
  <si>
    <t>Casualty count minor</t>
  </si>
  <si>
    <t>Ice or Snow</t>
  </si>
  <si>
    <t>Bright sun</t>
  </si>
  <si>
    <t>Fine</t>
  </si>
  <si>
    <t>Dark</t>
  </si>
  <si>
    <t>Wet</t>
  </si>
  <si>
    <t>Heavy rain</t>
  </si>
  <si>
    <t>Overcast</t>
  </si>
  <si>
    <t>Dry</t>
  </si>
  <si>
    <t>Casualty count serious</t>
  </si>
  <si>
    <t>Crashes recorded in the Crash Analysis System (CAS) on SH1 between Waitati and Dunedin since 1 May 2022</t>
  </si>
  <si>
    <t>Previous request:</t>
  </si>
  <si>
    <t>Daniel Lawrence (Data Services)</t>
  </si>
  <si>
    <t>Crash factor</t>
  </si>
  <si>
    <t>Count</t>
  </si>
  <si>
    <t>Alcohol</t>
  </si>
  <si>
    <t>Disabled, old age or illness</t>
  </si>
  <si>
    <t>Failed to give way or stop</t>
  </si>
  <si>
    <t>Fatigue</t>
  </si>
  <si>
    <t>Incorrect lanes or position</t>
  </si>
  <si>
    <t>Miscellaneous factors</t>
  </si>
  <si>
    <t>Overtaking</t>
  </si>
  <si>
    <t>Pedestrian factors</t>
  </si>
  <si>
    <t>Poor handling</t>
  </si>
  <si>
    <t>Poor judgement</t>
  </si>
  <si>
    <t>Poor observation</t>
  </si>
  <si>
    <t>Position on Road</t>
  </si>
  <si>
    <t>Road factors</t>
  </si>
  <si>
    <t>Travel Speed</t>
  </si>
  <si>
    <t>Vehicle factors</t>
  </si>
  <si>
    <t>TOTAL factors</t>
  </si>
  <si>
    <t>Factors are counted once against a crash - i.e. two fatigued drivers count as one fatigue crash factor.</t>
  </si>
  <si>
    <t>Count is the number of crashes where that factor was a contributing factor to the crash. The Total is the sum of all the factors contributing to crashes.</t>
  </si>
  <si>
    <t>Because a crash may have multiple factors there will be more total factors than crashes resulting in factors totalling more than 100% of all crashes</t>
  </si>
  <si>
    <t>Tuesday</t>
  </si>
  <si>
    <t>Friday</t>
  </si>
  <si>
    <t>Saturday</t>
  </si>
  <si>
    <t>Crashes</t>
  </si>
  <si>
    <t>Total</t>
  </si>
  <si>
    <t>Factors contributing to crashes on SH1 between Waitati and Dunedin since 1 May 2022</t>
  </si>
  <si>
    <t>Thursday</t>
  </si>
  <si>
    <t>OIA-10822</t>
  </si>
  <si>
    <t>Could I please have records of all the accidents on the northern motor for the winter period.
Am most interested if possible, the locations, times, and road surface conditions eg. grit present or not, ice, wet etc. Any other disclosable details available that would help explain the causes of accident would be appreciated.</t>
  </si>
  <si>
    <t>06:00-08:59</t>
  </si>
  <si>
    <t>18:00-20:59</t>
  </si>
  <si>
    <t>15:00-17:59</t>
  </si>
  <si>
    <t>Time group</t>
  </si>
  <si>
    <t xml:space="preserve">Vehicle1 hit Vehicle2 crossing at right angle from right  </t>
  </si>
  <si>
    <t xml:space="preserve">Vehicle1 lost control turning right; went off road to left, Vehicle1 hit retaining wall, bank </t>
  </si>
  <si>
    <t xml:space="preserve">Vehicle1 missed intersection or end of road, Vehicle1 hit bank </t>
  </si>
  <si>
    <t xml:space="preserve">Vehicle1 lost control while overtaking  </t>
  </si>
  <si>
    <t xml:space="preserve">Vehicle1 hit Vehicle2 headon on straight  </t>
  </si>
  <si>
    <t xml:space="preserve">Vehicle1 hit rear end of Vehicle2 stop/slow for queue  </t>
  </si>
  <si>
    <t xml:space="preserve">Vehicle1 lost control; went off road to right, Vehicle1 hit downhill drop </t>
  </si>
  <si>
    <t xml:space="preserve">Vehicle1 lost control; went off road to right, Vehicle1 hit embankment (driven over), tree </t>
  </si>
  <si>
    <t xml:space="preserve">OIA-11318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</si>
</sst>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0"/>
      <color theme="1"/>
      <name val="Arial"/>
      <family val="2"/>
    </font>
    <font>
      <sz val="10"/>
      <color theme="1"/>
      <name val="Arial"/>
      <family val="2"/>
    </font>
    <font>
      <sz val="10"/>
      <color theme="1"/>
      <name val="Arial"/>
      <family val="2"/>
    </font>
    <font>
      <sz val="10.5"/>
      <color theme="1"/>
      <name val="Calibri"/>
      <family val="2"/>
    </font>
    <font>
      <sz val="10"/>
      <name val="Arial"/>
      <family val="2"/>
    </font>
    <font>
      <sz val="10"/>
      <color theme="1"/>
      <name val="Lucida Sans"/>
      <family val="2"/>
    </font>
    <font>
      <sz val="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b/>
      <sz val="10"/>
      <name val="Arial"/>
      <family val="2"/>
    </font>
    <font>
      <i/>
      <sz val="10"/>
      <color theme="1"/>
      <name val="Arial"/>
      <family val="2"/>
    </font>
    <font>
      <sz val="10"/>
      <color theme="1"/>
      <name val="Arial"/>
      <family val="2"/>
    </font>
    <font>
      <sz val="12"/>
      <color theme="1"/>
      <name val="Arial"/>
      <family val="2"/>
    </font>
    <font>
      <sz val="11"/>
      <color theme="1"/>
      <name val="Arial"/>
      <family val="2"/>
    </font>
    <font>
      <sz val="20"/>
      <color theme="3"/>
      <name val="Arial"/>
      <family val="2"/>
    </font>
    <font>
      <b/>
      <sz val="10"/>
      <color theme="1"/>
      <name val="Arial"/>
      <family val="2"/>
    </font>
    <font>
      <i/>
      <u/>
      <sz val="10"/>
      <color theme="10"/>
      <name val="Arial"/>
      <family val="2"/>
    </font>
  </fonts>
  <fills count="36">
    <fill>
      <patternFill patternType="none"/>
    </fill>
    <fill>
      <patternFill patternType="gray125"/>
    </fill>
    <fill>
      <patternFill patternType="solid">
        <fgColor theme="3"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9389629810485"/>
        <bgColor indexed="64"/>
      </patternFill>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7">
    <xf numFmtId="0" fontId="0" fillId="0" borderId="0"/>
    <xf numFmtId="0" fontId="3" fillId="0" borderId="0"/>
    <xf numFmtId="0" fontId="4" fillId="0" borderId="0"/>
    <xf numFmtId="0" fontId="5" fillId="0" borderId="0"/>
    <xf numFmtId="0" fontId="6" fillId="0" borderId="0"/>
    <xf numFmtId="0" fontId="8" fillId="0" borderId="0" applyNumberFormat="0" applyFill="0" applyBorder="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0" applyNumberFormat="0" applyBorder="0" applyAlignment="0" applyProtection="0"/>
    <xf numFmtId="0" fontId="15" fillId="6" borderId="5" applyNumberFormat="0" applyAlignment="0" applyProtection="0"/>
    <xf numFmtId="0" fontId="16" fillId="7" borderId="6" applyNumberFormat="0" applyAlignment="0" applyProtection="0"/>
    <xf numFmtId="0" fontId="17" fillId="7" borderId="5" applyNumberFormat="0" applyAlignment="0" applyProtection="0"/>
    <xf numFmtId="0" fontId="18" fillId="0" borderId="7" applyNumberFormat="0" applyFill="0" applyAlignment="0" applyProtection="0"/>
    <xf numFmtId="0" fontId="19" fillId="8" borderId="8" applyNumberFormat="0" applyAlignment="0" applyProtection="0"/>
    <xf numFmtId="0" fontId="20" fillId="0" borderId="0" applyNumberFormat="0" applyFill="0" applyBorder="0" applyAlignment="0" applyProtection="0"/>
    <xf numFmtId="0" fontId="7" fillId="9" borderId="9" applyNumberFormat="0" applyFont="0" applyAlignment="0" applyProtection="0"/>
    <xf numFmtId="0" fontId="21" fillId="0" borderId="0" applyNumberFormat="0" applyFill="0" applyBorder="0" applyAlignment="0" applyProtection="0"/>
    <xf numFmtId="0" fontId="22" fillId="0" borderId="10" applyNumberFormat="0" applyFill="0" applyAlignment="0" applyProtection="0"/>
    <xf numFmtId="0" fontId="23"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23" fillId="33" borderId="0" applyNumberFormat="0" applyBorder="0" applyAlignment="0" applyProtection="0"/>
    <xf numFmtId="0" fontId="24" fillId="0" borderId="0" applyNumberFormat="0" applyFill="0" applyBorder="0" applyAlignment="0" applyProtection="0"/>
  </cellStyleXfs>
  <cellXfs count="33">
    <xf numFmtId="0" fontId="0" fillId="0" borderId="0" xfId="0"/>
    <xf numFmtId="0" fontId="25" fillId="2" borderId="1" xfId="0" applyNumberFormat="1" applyFont="1" applyFill="1" applyBorder="1" applyAlignment="1" applyProtection="1">
      <alignment horizontal="center" vertical="center" wrapText="1"/>
    </xf>
    <xf numFmtId="0" fontId="26" fillId="0" borderId="0" xfId="3" applyFont="1"/>
    <xf numFmtId="0" fontId="27" fillId="0" borderId="0" xfId="3" applyFont="1"/>
    <xf numFmtId="0" fontId="28" fillId="0" borderId="0" xfId="3" applyFont="1"/>
    <xf numFmtId="0" fontId="29" fillId="0" borderId="0" xfId="0" applyFont="1"/>
    <xf numFmtId="0" fontId="30" fillId="0" borderId="0" xfId="3" applyFont="1"/>
    <xf numFmtId="0" fontId="31" fillId="0" borderId="0" xfId="3" applyFont="1"/>
    <xf numFmtId="0" fontId="31" fillId="0" borderId="0" xfId="3" applyFont="1" applyAlignment="1">
      <alignment vertical="top"/>
    </xf>
    <xf numFmtId="0" fontId="32" fillId="0" borderId="0" xfId="46" applyFont="1"/>
    <xf numFmtId="0" fontId="2" fillId="0" borderId="0" xfId="3" applyFont="1"/>
    <xf numFmtId="0" fontId="1" fillId="0" borderId="0" xfId="3" applyFont="1"/>
    <xf numFmtId="3" fontId="4" fillId="0" borderId="1" xfId="4" applyNumberFormat="1" applyFont="1" applyFill="1" applyBorder="1" applyAlignment="1" applyProtection="1">
      <alignment horizontal="center" vertical="center" wrapText="1"/>
    </xf>
    <xf numFmtId="0" fontId="0" fillId="0" borderId="0" xfId="3" applyFont="1"/>
    <xf numFmtId="0" fontId="0" fillId="0" borderId="0" xfId="0" applyAlignment="1">
      <alignment wrapText="1"/>
    </xf>
    <xf numFmtId="3" fontId="4" fillId="0" borderId="1" xfId="4" applyNumberFormat="1" applyFont="1" applyFill="1" applyBorder="1" applyAlignment="1" applyProtection="1">
      <alignment horizontal="left" vertical="center" wrapText="1"/>
    </xf>
    <xf numFmtId="0" fontId="0" fillId="0" borderId="0" xfId="3" applyFont="1" applyAlignment="1">
      <alignment wrapText="1"/>
    </xf>
    <xf numFmtId="14" fontId="0" fillId="0" borderId="0" xfId="3" applyNumberFormat="1" applyFont="1"/>
    <xf numFmtId="0" fontId="25" fillId="2" borderId="1" xfId="0" applyFont="1" applyFill="1" applyBorder="1" applyAlignment="1">
      <alignment horizontal="left" vertical="center" wrapText="1"/>
    </xf>
    <xf numFmtId="0" fontId="25" fillId="2" borderId="1" xfId="0" applyFont="1" applyFill="1" applyBorder="1" applyAlignment="1">
      <alignment horizontal="center" vertical="center" wrapText="1"/>
    </xf>
    <xf numFmtId="0" fontId="4" fillId="0" borderId="1" xfId="4" applyFont="1" applyBorder="1" applyAlignment="1">
      <alignment horizontal="left" vertical="center" wrapText="1"/>
    </xf>
    <xf numFmtId="3" fontId="4" fillId="0" borderId="1" xfId="4" applyNumberFormat="1" applyFont="1" applyBorder="1" applyAlignment="1">
      <alignment horizontal="center" vertical="center" wrapText="1"/>
    </xf>
    <xf numFmtId="0" fontId="25" fillId="35" borderId="1" xfId="0" applyFont="1" applyFill="1" applyBorder="1" applyAlignment="1">
      <alignment horizontal="left" vertical="center" wrapText="1"/>
    </xf>
    <xf numFmtId="3" fontId="25" fillId="35" borderId="1" xfId="0" applyNumberFormat="1" applyFont="1" applyFill="1" applyBorder="1" applyAlignment="1">
      <alignment horizontal="center" vertical="center" wrapText="1"/>
    </xf>
    <xf numFmtId="0" fontId="25" fillId="35" borderId="1" xfId="0" applyFont="1" applyFill="1" applyBorder="1" applyAlignment="1">
      <alignment horizontal="center" vertical="center" wrapText="1"/>
    </xf>
    <xf numFmtId="0" fontId="4" fillId="0" borderId="0" xfId="3" applyFont="1" applyAlignment="1">
      <alignment horizontal="left" vertical="center"/>
    </xf>
    <xf numFmtId="0" fontId="26" fillId="0" borderId="0" xfId="2" applyFont="1" applyAlignment="1">
      <alignment horizontal="left"/>
    </xf>
    <xf numFmtId="0" fontId="0" fillId="0" borderId="0" xfId="3" applyFont="1" applyAlignment="1">
      <alignment horizontal="left" vertical="top" wrapText="1"/>
    </xf>
    <xf numFmtId="0" fontId="0" fillId="0" borderId="0" xfId="0" applyAlignment="1">
      <alignment horizontal="left" vertical="top" wrapText="1"/>
    </xf>
    <xf numFmtId="0" fontId="25" fillId="34" borderId="11" xfId="0" applyFont="1" applyFill="1" applyBorder="1" applyAlignment="1">
      <alignment horizontal="left" vertical="center" wrapText="1"/>
    </xf>
    <xf numFmtId="0" fontId="0" fillId="0" borderId="12" xfId="0" applyBorder="1" applyAlignment="1">
      <alignment wrapText="1"/>
    </xf>
    <xf numFmtId="0" fontId="0" fillId="0" borderId="13" xfId="0" applyBorder="1" applyAlignment="1">
      <alignment wrapText="1"/>
    </xf>
    <xf numFmtId="0" fontId="1" fillId="0" borderId="13" xfId="0" applyFont="1" applyBorder="1" applyAlignment="1">
      <alignment horizontal="left" wrapText="1"/>
    </xf>
  </cellXfs>
  <cellStyles count="47">
    <cellStyle name="20% - Accent1" xfId="23" builtinId="30" customBuiltin="1"/>
    <cellStyle name="20% - Accent2" xfId="27" builtinId="34" customBuiltin="1"/>
    <cellStyle name="20% - Accent3" xfId="31" builtinId="38" customBuiltin="1"/>
    <cellStyle name="20% - Accent4" xfId="35" builtinId="42" customBuiltin="1"/>
    <cellStyle name="20% - Accent5" xfId="39" builtinId="46" customBuiltin="1"/>
    <cellStyle name="20% - Accent6" xfId="43" builtinId="50" customBuiltin="1"/>
    <cellStyle name="40% - Accent1" xfId="24" builtinId="31" customBuiltin="1"/>
    <cellStyle name="40% - Accent2" xfId="28" builtinId="35" customBuiltin="1"/>
    <cellStyle name="40% - Accent3" xfId="32" builtinId="39" customBuiltin="1"/>
    <cellStyle name="40% - Accent4" xfId="36" builtinId="43" customBuiltin="1"/>
    <cellStyle name="40% - Accent5" xfId="40" builtinId="47" customBuiltin="1"/>
    <cellStyle name="40% - Accent6" xfId="44" builtinId="51" customBuiltin="1"/>
    <cellStyle name="60% - Accent1" xfId="25" builtinId="32" customBuiltin="1"/>
    <cellStyle name="60% - Accent2" xfId="29" builtinId="36" customBuiltin="1"/>
    <cellStyle name="60% - Accent3" xfId="33" builtinId="40" customBuiltin="1"/>
    <cellStyle name="60% - Accent4" xfId="37" builtinId="44" customBuiltin="1"/>
    <cellStyle name="60% - Accent5" xfId="41" builtinId="48" customBuiltin="1"/>
    <cellStyle name="60% - Accent6" xfId="45" builtinId="52" customBuiltin="1"/>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1" builtinId="27" customBuiltin="1"/>
    <cellStyle name="Calculation" xfId="15" builtinId="22" customBuiltin="1"/>
    <cellStyle name="Check Cell" xfId="17" builtinId="23" customBuiltin="1"/>
    <cellStyle name="Explanatory Text" xfId="20"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Hyperlink 2" xfId="46" xr:uid="{5E3EE429-3E72-4314-9193-79F3B14F877A}"/>
    <cellStyle name="Input" xfId="13" builtinId="20" customBuiltin="1"/>
    <cellStyle name="Linked Cell" xfId="16" builtinId="24" customBuiltin="1"/>
    <cellStyle name="Neutral" xfId="12" builtinId="28" customBuiltin="1"/>
    <cellStyle name="Normal" xfId="0" builtinId="0" customBuiltin="1"/>
    <cellStyle name="Normal 2" xfId="2" xr:uid="{00000000-0005-0000-0000-000025000000}"/>
    <cellStyle name="Normal 3" xfId="3" xr:uid="{00000000-0005-0000-0000-000026000000}"/>
    <cellStyle name="Normal 4" xfId="1" xr:uid="{00000000-0005-0000-0000-000027000000}"/>
    <cellStyle name="Normal 5" xfId="4" xr:uid="{00000000-0005-0000-0000-000028000000}"/>
    <cellStyle name="Note" xfId="19" builtinId="10" customBuiltin="1"/>
    <cellStyle name="Output" xfId="14" builtinId="21" customBuiltin="1"/>
    <cellStyle name="Title" xfId="5" builtinId="15" customBuiltin="1"/>
    <cellStyle name="Total" xfId="21" builtinId="25" customBuiltin="1"/>
    <cellStyle name="Warning Text" xfId="1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190498</xdr:rowOff>
    </xdr:from>
    <xdr:to>
      <xdr:col>16</xdr:col>
      <xdr:colOff>95250</xdr:colOff>
      <xdr:row>27</xdr:row>
      <xdr:rowOff>47625</xdr:rowOff>
    </xdr:to>
    <xdr:sp macro="" textlink="">
      <xdr:nvSpPr>
        <xdr:cNvPr id="4" name="TextBox 3">
          <a:extLst>
            <a:ext uri="{FF2B5EF4-FFF2-40B4-BE49-F238E27FC236}">
              <a16:creationId xmlns:a16="http://schemas.microsoft.com/office/drawing/2014/main" id="{C59ACADF-866E-4B77-B193-9D082116F4D1}"/>
            </a:ext>
          </a:extLst>
        </xdr:cNvPr>
        <xdr:cNvSpPr txBox="1"/>
      </xdr:nvSpPr>
      <xdr:spPr>
        <a:xfrm>
          <a:off x="609600" y="3019423"/>
          <a:ext cx="10287000" cy="2524127"/>
        </a:xfrm>
        <a:prstGeom prst="rect">
          <a:avLst/>
        </a:prstGeom>
        <a:solidFill>
          <a:schemeClr val="bg1">
            <a:lumMod val="95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n-NZ" sz="1000" b="0" u="sng">
            <a:solidFill>
              <a:schemeClr val="dk1"/>
            </a:solidFill>
            <a:effectLst/>
            <a:latin typeface="Arial" panose="020B0604020202020204" pitchFamily="34" charset="0"/>
            <a:ea typeface="+mn-ea"/>
            <a:cs typeface="Arial" panose="020B0604020202020204" pitchFamily="34" charset="0"/>
          </a:endParaRPr>
        </a:p>
        <a:p>
          <a:r>
            <a:rPr lang="en-NZ" sz="1000" b="1" u="sng">
              <a:solidFill>
                <a:schemeClr val="dk1"/>
              </a:solidFill>
              <a:effectLst/>
              <a:latin typeface="Arial" panose="020B0604020202020204" pitchFamily="34" charset="0"/>
              <a:ea typeface="+mn-ea"/>
              <a:cs typeface="Arial" panose="020B0604020202020204" pitchFamily="34" charset="0"/>
            </a:rPr>
            <a:t>Please note</a:t>
          </a:r>
          <a:r>
            <a:rPr lang="en-NZ" sz="1000" b="1" u="sng" baseline="0">
              <a:solidFill>
                <a:schemeClr val="dk1"/>
              </a:solidFill>
              <a:effectLst/>
              <a:latin typeface="Arial" panose="020B0604020202020204" pitchFamily="34" charset="0"/>
              <a:ea typeface="+mn-ea"/>
              <a:cs typeface="Arial" panose="020B0604020202020204" pitchFamily="34" charset="0"/>
            </a:rPr>
            <a:t> the following concerning the data contained in this spreadsheet:</a:t>
          </a:r>
        </a:p>
        <a:p>
          <a:endParaRPr lang="en-NZ" sz="1000">
            <a:effectLst/>
            <a:latin typeface="Arial" panose="020B0604020202020204" pitchFamily="34" charset="0"/>
            <a:cs typeface="Arial" panose="020B0604020202020204" pitchFamily="34" charset="0"/>
          </a:endParaRPr>
        </a:p>
        <a:p>
          <a:pPr marL="171450" indent="-171450" eaLnBrk="1" fontAlgn="auto" latinLnBrk="0" hangingPunct="1">
            <a:buFont typeface="Arial" panose="020B0604020202020204" pitchFamily="34" charset="0"/>
            <a:buChar char="•"/>
          </a:pPr>
          <a:r>
            <a:rPr lang="en-NZ" sz="1000" b="0" baseline="0">
              <a:solidFill>
                <a:schemeClr val="dk1"/>
              </a:solidFill>
              <a:effectLst/>
              <a:latin typeface="Arial" panose="020B0604020202020204" pitchFamily="34" charset="0"/>
              <a:ea typeface="+mn-ea"/>
              <a:cs typeface="Arial" panose="020B0604020202020204" pitchFamily="34" charset="0"/>
            </a:rPr>
            <a:t>This data is provided from the road traffic crash database; Crash Analysis System (CAS) version 2.2.7</a:t>
          </a:r>
        </a:p>
        <a:p>
          <a:pPr marL="171450" indent="-171450" eaLnBrk="1" fontAlgn="auto" latinLnBrk="0" hangingPunct="1">
            <a:buFont typeface="Arial" panose="020B0604020202020204" pitchFamily="34" charset="0"/>
            <a:buChar char="•"/>
          </a:pPr>
          <a:r>
            <a:rPr lang="en-AU" sz="1000">
              <a:solidFill>
                <a:schemeClr val="dk1"/>
              </a:solidFill>
              <a:effectLst/>
              <a:latin typeface="Arial" panose="020B0604020202020204" pitchFamily="34" charset="0"/>
              <a:ea typeface="+mn-ea"/>
              <a:cs typeface="Arial" panose="020B0604020202020204" pitchFamily="34" charset="0"/>
            </a:rPr>
            <a:t>Waka Kotahi NZ Transport Agency </a:t>
          </a:r>
          <a:r>
            <a:rPr lang="en-NZ" sz="1000">
              <a:solidFill>
                <a:schemeClr val="dk1"/>
              </a:solidFill>
              <a:effectLst/>
              <a:latin typeface="Arial" panose="020B0604020202020204" pitchFamily="34" charset="0"/>
              <a:ea typeface="+mn-ea"/>
              <a:cs typeface="Arial" panose="020B0604020202020204" pitchFamily="34" charset="0"/>
            </a:rPr>
            <a:t>maintains</a:t>
          </a:r>
          <a:r>
            <a:rPr lang="en-AU" sz="1000">
              <a:solidFill>
                <a:schemeClr val="dk1"/>
              </a:solidFill>
              <a:effectLst/>
              <a:latin typeface="Arial" panose="020B0604020202020204" pitchFamily="34" charset="0"/>
              <a:ea typeface="+mn-ea"/>
              <a:cs typeface="Arial" panose="020B0604020202020204" pitchFamily="34" charset="0"/>
            </a:rPr>
            <a:t> the Crash Analysis System which is updated once a Traffic Crash Report (TCR) is received from NZ Police sometime after the crash.</a:t>
          </a:r>
        </a:p>
        <a:p>
          <a:pPr marL="171450" indent="-171450" eaLnBrk="1" fontAlgn="auto" latinLnBrk="0" hangingPunct="1">
            <a:buFont typeface="Arial" panose="020B0604020202020204" pitchFamily="34" charset="0"/>
            <a:buChar char="•"/>
          </a:pPr>
          <a:r>
            <a:rPr lang="en-NZ" sz="1000">
              <a:solidFill>
                <a:schemeClr val="dk1"/>
              </a:solidFill>
              <a:effectLst/>
              <a:latin typeface="Arial" panose="020B0604020202020204" pitchFamily="34" charset="0"/>
              <a:ea typeface="+mn-ea"/>
              <a:cs typeface="Arial" panose="020B0604020202020204" pitchFamily="34" charset="0"/>
            </a:rPr>
            <a:t>Data is for all crashes for the period 01/05/2022</a:t>
          </a:r>
          <a:r>
            <a:rPr lang="en-NZ" sz="1000" baseline="0">
              <a:solidFill>
                <a:schemeClr val="dk1"/>
              </a:solidFill>
              <a:effectLst/>
              <a:latin typeface="Arial" panose="020B0604020202020204" pitchFamily="34" charset="0"/>
              <a:ea typeface="+mn-ea"/>
              <a:cs typeface="Arial" panose="020B0604020202020204" pitchFamily="34" charset="0"/>
            </a:rPr>
            <a:t> to 31/08/2022</a:t>
          </a:r>
          <a:r>
            <a:rPr lang="en-NZ" sz="1000">
              <a:solidFill>
                <a:schemeClr val="dk1"/>
              </a:solidFill>
              <a:effectLst/>
              <a:latin typeface="Arial" panose="020B0604020202020204" pitchFamily="34" charset="0"/>
              <a:ea typeface="+mn-ea"/>
              <a:cs typeface="Arial" panose="020B0604020202020204" pitchFamily="34" charset="0"/>
            </a:rPr>
            <a:t> as recorded in CAS as at 31/10/2022.</a:t>
          </a:r>
        </a:p>
        <a:p>
          <a:pPr marL="171450" indent="-171450" eaLnBrk="1" fontAlgn="auto" latinLnBrk="0" hangingPunct="1">
            <a:buFont typeface="Arial" panose="020B0604020202020204" pitchFamily="34" charset="0"/>
            <a:buChar char="•"/>
          </a:pPr>
          <a:r>
            <a:rPr lang="en-NZ" sz="1000">
              <a:solidFill>
                <a:schemeClr val="dk1"/>
              </a:solidFill>
              <a:effectLst/>
              <a:latin typeface="Arial" panose="020B0604020202020204" pitchFamily="34" charset="0"/>
              <a:ea typeface="+mn-ea"/>
              <a:cs typeface="Arial" panose="020B0604020202020204" pitchFamily="34" charset="0"/>
            </a:rPr>
            <a:t>Data is limited to</a:t>
          </a:r>
          <a:r>
            <a:rPr lang="en-NZ" sz="1000" baseline="0">
              <a:solidFill>
                <a:schemeClr val="dk1"/>
              </a:solidFill>
              <a:effectLst/>
              <a:latin typeface="Arial" panose="020B0604020202020204" pitchFamily="34" charset="0"/>
              <a:ea typeface="+mn-ea"/>
              <a:cs typeface="Arial" panose="020B0604020202020204" pitchFamily="34" charset="0"/>
            </a:rPr>
            <a:t> crashes on </a:t>
          </a:r>
          <a:r>
            <a:rPr lang="en-NZ" sz="1000" b="0" i="0">
              <a:solidFill>
                <a:schemeClr val="dk1"/>
              </a:solidFill>
              <a:effectLst/>
              <a:latin typeface="Arial" panose="020B0604020202020204" pitchFamily="34" charset="0"/>
              <a:ea typeface="+mn-ea"/>
              <a:cs typeface="Arial" panose="020B0604020202020204" pitchFamily="34" charset="0"/>
            </a:rPr>
            <a:t>SH1 between Waitati (Harvey Street) and Dunedin (Great King Street North).</a:t>
          </a:r>
          <a:endParaRPr lang="en-NZ" sz="1000">
            <a:effectLst/>
            <a:latin typeface="Arial" panose="020B0604020202020204" pitchFamily="34" charset="0"/>
            <a:cs typeface="Arial" panose="020B060402020202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NZ" sz="1000" i="0">
              <a:solidFill>
                <a:schemeClr val="dk1"/>
              </a:solidFill>
              <a:effectLst/>
              <a:latin typeface="Arial" panose="020B0604020202020204" pitchFamily="34" charset="0"/>
              <a:ea typeface="+mn-ea"/>
              <a:cs typeface="Arial" panose="020B0604020202020204" pitchFamily="34" charset="0"/>
            </a:rPr>
            <a:t>A crash, to be recorded in CAS must have occurred on a road. The CAS definition of a road is any street, motorway or beach, or a place to which the public have access with a motor vehicle, whether as of right or not e.g. a public car park.</a:t>
          </a:r>
          <a:endParaRPr lang="en-NZ" sz="1000" b="0" i="0" baseline="0">
            <a:solidFill>
              <a:schemeClr val="dk1"/>
            </a:solidFill>
            <a:effectLst/>
            <a:latin typeface="Arial" panose="020B0604020202020204" pitchFamily="34" charset="0"/>
            <a:ea typeface="+mn-ea"/>
            <a:cs typeface="Arial" panose="020B0604020202020204" pitchFamily="34" charset="0"/>
          </a:endParaRPr>
        </a:p>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NZ" sz="1000" b="0">
              <a:solidFill>
                <a:schemeClr val="dk1"/>
              </a:solidFill>
              <a:effectLst/>
              <a:latin typeface="Arial" panose="020B0604020202020204" pitchFamily="34" charset="0"/>
              <a:ea typeface="+mn-ea"/>
              <a:cs typeface="Arial" panose="020B0604020202020204" pitchFamily="34" charset="0"/>
            </a:rPr>
            <a:t>Due to the police reporting time frame and subsequent data processing there is a lag from the time of a crash to full and correct crash records within CAS.</a:t>
          </a:r>
        </a:p>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NZ" sz="1000" b="0">
              <a:solidFill>
                <a:schemeClr val="dk1"/>
              </a:solidFill>
              <a:effectLst/>
              <a:latin typeface="Arial" panose="020B0604020202020204" pitchFamily="34" charset="0"/>
              <a:ea typeface="+mn-ea"/>
              <a:cs typeface="Arial" panose="020B0604020202020204" pitchFamily="34" charset="0"/>
            </a:rPr>
            <a:t>Due to the nature of non-fatal crashes it is believed that these are under-reported, with the level of under-reporting decreasing with the severity of the crash.</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NZ" sz="1000" b="0">
              <a:solidFill>
                <a:schemeClr val="dk1"/>
              </a:solidFill>
              <a:effectLst/>
              <a:latin typeface="Arial" panose="020B0604020202020204" pitchFamily="34" charset="0"/>
              <a:ea typeface="+mn-ea"/>
              <a:cs typeface="Arial" panose="020B0604020202020204" pitchFamily="34" charset="0"/>
            </a:rPr>
            <a:t>Due to the Covid-19 pandemic, NZ had a 4-level Alert system in place from 21 March 2020</a:t>
          </a:r>
          <a:r>
            <a:rPr lang="en-NZ" sz="1000" b="0" baseline="0">
              <a:solidFill>
                <a:schemeClr val="dk1"/>
              </a:solidFill>
              <a:effectLst/>
              <a:latin typeface="Arial" panose="020B0604020202020204" pitchFamily="34" charset="0"/>
              <a:ea typeface="+mn-ea"/>
              <a:cs typeface="Arial" panose="020B0604020202020204" pitchFamily="34" charset="0"/>
            </a:rPr>
            <a:t> until this changed to a Traffic Light system in December 2021.</a:t>
          </a:r>
          <a:r>
            <a:rPr lang="en-NZ" sz="1000" b="0">
              <a:solidFill>
                <a:schemeClr val="dk1"/>
              </a:solidFill>
              <a:effectLst/>
              <a:latin typeface="Arial" panose="020B0604020202020204" pitchFamily="34" charset="0"/>
              <a:ea typeface="+mn-ea"/>
              <a:cs typeface="Arial" panose="020B0604020202020204" pitchFamily="34" charset="0"/>
            </a:rPr>
            <a:t> The amount of traffic on the roads during level 4 lockdowns was greatly reduced, which consequently reduced the number of road crashes.</a:t>
          </a:r>
          <a:r>
            <a:rPr lang="en-NZ" sz="1000" b="0" baseline="0">
              <a:solidFill>
                <a:schemeClr val="dk1"/>
              </a:solidFill>
              <a:effectLst/>
              <a:latin typeface="Arial" panose="020B0604020202020204" pitchFamily="34" charset="0"/>
              <a:ea typeface="+mn-ea"/>
              <a:cs typeface="Arial" panose="020B0604020202020204" pitchFamily="34" charset="0"/>
            </a:rPr>
            <a:t>  Road movements under the Orange and Red levels of the Traffic Light system would also be reduced due to the restrictions in place</a:t>
          </a:r>
          <a:r>
            <a:rPr lang="en-NZ" sz="1000" b="0">
              <a:solidFill>
                <a:schemeClr val="dk1"/>
              </a:solidFill>
              <a:effectLst/>
              <a:latin typeface="Arial" panose="020B0604020202020204" pitchFamily="34" charset="0"/>
              <a:ea typeface="+mn-ea"/>
              <a:cs typeface="Arial" panose="020B0604020202020204" pitchFamily="34" charset="0"/>
            </a:rPr>
            <a:t>, so data from these periods will not align with previous trends.</a:t>
          </a:r>
          <a:endParaRPr lang="en-NZ" sz="1000">
            <a:effectLst/>
            <a:latin typeface="Arial" panose="020B0604020202020204" pitchFamily="34" charset="0"/>
            <a:cs typeface="Arial" panose="020B060402020202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NZ" sz="1000">
              <a:effectLst/>
              <a:latin typeface="Arial" panose="020B0604020202020204" pitchFamily="34" charset="0"/>
              <a:cs typeface="Arial" panose="020B0604020202020204" pitchFamily="34" charset="0"/>
            </a:rPr>
            <a:t>2022 data is incomplete.</a:t>
          </a:r>
          <a:endParaRPr lang="en-NZ" sz="1100" b="0" baseline="0">
            <a:solidFill>
              <a:schemeClr val="dk1"/>
            </a:solidFill>
            <a:effectLst/>
            <a:latin typeface="+mn-lt"/>
            <a:ea typeface="+mn-ea"/>
            <a:cs typeface="+mn-cs"/>
          </a:endParaRPr>
        </a:p>
        <a:p>
          <a:pPr eaLnBrk="1" fontAlgn="auto" latinLnBrk="0" hangingPunct="1"/>
          <a:endParaRPr lang="en-NZ">
            <a:effectLst/>
          </a:endParaRPr>
        </a:p>
      </xdr:txBody>
    </xdr:sp>
    <xdr:clientData/>
  </xdr:twoCellAnchor>
  <xdr:twoCellAnchor editAs="oneCell">
    <xdr:from>
      <xdr:col>0</xdr:col>
      <xdr:colOff>0</xdr:colOff>
      <xdr:row>0</xdr:row>
      <xdr:rowOff>0</xdr:rowOff>
    </xdr:from>
    <xdr:to>
      <xdr:col>2</xdr:col>
      <xdr:colOff>437532</xdr:colOff>
      <xdr:row>1</xdr:row>
      <xdr:rowOff>9525</xdr:rowOff>
    </xdr:to>
    <xdr:pic>
      <xdr:nvPicPr>
        <xdr:cNvPr id="7" name="Picture 6" descr="Waka Kotahi logo">
          <a:extLst>
            <a:ext uri="{FF2B5EF4-FFF2-40B4-BE49-F238E27FC236}">
              <a16:creationId xmlns:a16="http://schemas.microsoft.com/office/drawing/2014/main" id="{DE2F01BF-4A0E-45AB-9A9B-67A8F42E677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23507" cy="64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tatisticalAnalysis@nzta.govt.nz" TargetMode="Externa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4B56C-D12F-40C1-910F-E047FC7BAA67}">
  <dimension ref="B1:P30"/>
  <sheetViews>
    <sheetView showGridLines="0" tabSelected="1" zoomScaleNormal="100" workbookViewId="0">
      <selection activeCell="E12" sqref="E12"/>
    </sheetView>
  </sheetViews>
  <sheetFormatPr defaultRowHeight="15" x14ac:dyDescent="0.2"/>
  <cols>
    <col min="1" max="1" width="9.140625" style="4"/>
    <col min="2" max="2" width="22.140625" style="4" customWidth="1"/>
    <col min="3" max="3" width="11.85546875" style="4" customWidth="1"/>
    <col min="4" max="16384" width="9.140625" style="4"/>
  </cols>
  <sheetData>
    <row r="1" spans="2:16" ht="50.25" customHeight="1" x14ac:dyDescent="0.2">
      <c r="E1" s="5"/>
    </row>
    <row r="3" spans="2:16" ht="25.5" x14ac:dyDescent="0.35">
      <c r="B3" s="6" t="s">
        <v>73</v>
      </c>
    </row>
    <row r="5" spans="2:16" s="3" customFormat="1" ht="12.75" x14ac:dyDescent="0.2">
      <c r="B5" s="7" t="s">
        <v>9</v>
      </c>
      <c r="C5" s="17">
        <v>44865</v>
      </c>
    </row>
    <row r="6" spans="2:16" s="3" customFormat="1" ht="12.75" x14ac:dyDescent="0.2">
      <c r="B6" s="7" t="s">
        <v>10</v>
      </c>
      <c r="C6" s="17">
        <v>44865</v>
      </c>
    </row>
    <row r="7" spans="2:16" s="3" customFormat="1" ht="12.75" x14ac:dyDescent="0.2">
      <c r="B7" s="7" t="s">
        <v>2</v>
      </c>
      <c r="C7" s="13"/>
    </row>
    <row r="8" spans="2:16" s="3" customFormat="1" ht="66.75" customHeight="1" x14ac:dyDescent="0.2">
      <c r="B8" s="8" t="s">
        <v>0</v>
      </c>
      <c r="C8" s="27" t="s">
        <v>60</v>
      </c>
      <c r="D8" s="28"/>
      <c r="E8" s="28"/>
      <c r="F8" s="28"/>
      <c r="G8" s="28"/>
      <c r="H8" s="28"/>
      <c r="I8" s="28"/>
      <c r="J8" s="28"/>
      <c r="K8" s="28"/>
      <c r="L8" s="28"/>
      <c r="M8" s="28"/>
      <c r="N8" s="28"/>
      <c r="O8" s="28"/>
      <c r="P8" s="28"/>
    </row>
    <row r="9" spans="2:16" s="3" customFormat="1" ht="12.75" x14ac:dyDescent="0.2">
      <c r="B9" s="8" t="s">
        <v>29</v>
      </c>
      <c r="C9" s="16" t="s">
        <v>59</v>
      </c>
      <c r="D9" s="14"/>
      <c r="E9" s="14"/>
      <c r="F9" s="14"/>
      <c r="G9" s="14"/>
      <c r="H9" s="14"/>
      <c r="I9" s="14"/>
      <c r="J9" s="14"/>
      <c r="K9" s="14"/>
      <c r="L9" s="14"/>
      <c r="M9" s="14"/>
      <c r="N9" s="14"/>
      <c r="O9" s="14"/>
      <c r="P9" s="14"/>
    </row>
    <row r="10" spans="2:16" s="3" customFormat="1" ht="12.75" x14ac:dyDescent="0.2">
      <c r="B10" s="7" t="s">
        <v>3</v>
      </c>
      <c r="C10" s="10" t="s">
        <v>11</v>
      </c>
    </row>
    <row r="11" spans="2:16" s="3" customFormat="1" ht="12.75" x14ac:dyDescent="0.2">
      <c r="B11" s="7" t="s">
        <v>1</v>
      </c>
      <c r="C11" s="13" t="s">
        <v>30</v>
      </c>
    </row>
    <row r="12" spans="2:16" s="3" customFormat="1" ht="12.75" x14ac:dyDescent="0.2">
      <c r="B12" s="7" t="s">
        <v>4</v>
      </c>
      <c r="C12" s="13" t="s">
        <v>12</v>
      </c>
    </row>
    <row r="13" spans="2:16" x14ac:dyDescent="0.2">
      <c r="B13" s="3"/>
      <c r="C13" s="3"/>
    </row>
    <row r="30" spans="2:4" x14ac:dyDescent="0.2">
      <c r="B30" s="26" t="s">
        <v>5</v>
      </c>
      <c r="C30" s="26"/>
      <c r="D30" s="9" t="s">
        <v>6</v>
      </c>
    </row>
  </sheetData>
  <mergeCells count="2">
    <mergeCell ref="B30:C30"/>
    <mergeCell ref="C8:P8"/>
  </mergeCells>
  <hyperlinks>
    <hyperlink ref="D30" r:id="rId1" xr:uid="{A84E09C7-461F-4DE4-A2C7-9B9D8A183BF4}"/>
  </hyperlinks>
  <pageMargins left="0.7" right="0.7" top="0.75" bottom="0.75" header="0.3" footer="0.3"/>
  <pageSetup orientation="portrait" r:id="rId2"/>
  <headerFooter>
    <oddHeader>&amp;L&amp;16&amp;F&amp;R&amp;G</oddHeader>
  </headerFooter>
  <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B5C1C-0F39-48FB-987C-F5A14E3E7F51}">
  <dimension ref="B2:I22"/>
  <sheetViews>
    <sheetView showGridLines="0" zoomScaleNormal="100" workbookViewId="0"/>
  </sheetViews>
  <sheetFormatPr defaultRowHeight="12.75" x14ac:dyDescent="0.2"/>
  <cols>
    <col min="1" max="1" width="9.140625" style="3"/>
    <col min="2" max="2" width="87.7109375" style="3" customWidth="1"/>
    <col min="3" max="3" width="11.5703125" style="3" customWidth="1"/>
    <col min="4" max="4" width="10.5703125" style="3" customWidth="1"/>
    <col min="5" max="5" width="9.5703125" style="3" bestFit="1" customWidth="1"/>
    <col min="6" max="6" width="15.85546875" style="3" customWidth="1"/>
    <col min="7" max="7" width="11.5703125" style="3" customWidth="1"/>
    <col min="8" max="8" width="13.5703125" style="3" customWidth="1"/>
    <col min="9" max="9" width="12.140625" style="3" customWidth="1"/>
    <col min="10" max="16384" width="9.140625" style="3"/>
  </cols>
  <sheetData>
    <row r="2" spans="2:9" x14ac:dyDescent="0.2">
      <c r="B2" s="2" t="s">
        <v>8</v>
      </c>
    </row>
    <row r="4" spans="2:9" x14ac:dyDescent="0.2">
      <c r="B4" s="29" t="s">
        <v>28</v>
      </c>
      <c r="C4" s="30"/>
      <c r="D4" s="30"/>
      <c r="E4" s="30"/>
      <c r="F4" s="30"/>
      <c r="G4" s="30"/>
      <c r="H4" s="30"/>
      <c r="I4" s="31"/>
    </row>
    <row r="5" spans="2:9" ht="25.5" x14ac:dyDescent="0.2">
      <c r="B5" s="1" t="s">
        <v>14</v>
      </c>
      <c r="C5" s="1" t="s">
        <v>15</v>
      </c>
      <c r="D5" s="1" t="s">
        <v>16</v>
      </c>
      <c r="E5" s="1" t="s">
        <v>7</v>
      </c>
      <c r="F5" s="1" t="s">
        <v>64</v>
      </c>
      <c r="G5" s="1" t="s">
        <v>17</v>
      </c>
      <c r="H5" s="1" t="s">
        <v>27</v>
      </c>
      <c r="I5" s="1" t="s">
        <v>18</v>
      </c>
    </row>
    <row r="6" spans="2:9" x14ac:dyDescent="0.2">
      <c r="B6" s="15" t="s">
        <v>65</v>
      </c>
      <c r="C6" s="12" t="s">
        <v>26</v>
      </c>
      <c r="D6" s="12" t="s">
        <v>20</v>
      </c>
      <c r="E6" s="12" t="s">
        <v>21</v>
      </c>
      <c r="F6" s="12" t="s">
        <v>61</v>
      </c>
      <c r="G6" s="12">
        <v>0</v>
      </c>
      <c r="H6" s="12">
        <v>0</v>
      </c>
      <c r="I6" s="12">
        <v>1</v>
      </c>
    </row>
    <row r="7" spans="2:9" x14ac:dyDescent="0.2">
      <c r="B7" s="15" t="s">
        <v>66</v>
      </c>
      <c r="C7" s="12" t="s">
        <v>19</v>
      </c>
      <c r="D7" s="12" t="s">
        <v>25</v>
      </c>
      <c r="E7" s="12" t="s">
        <v>21</v>
      </c>
      <c r="F7" s="12" t="s">
        <v>61</v>
      </c>
      <c r="G7" s="12">
        <v>0</v>
      </c>
      <c r="H7" s="12">
        <v>0</v>
      </c>
      <c r="I7" s="12">
        <v>2</v>
      </c>
    </row>
    <row r="8" spans="2:9" x14ac:dyDescent="0.2">
      <c r="B8" s="15" t="s">
        <v>67</v>
      </c>
      <c r="C8" s="12" t="s">
        <v>19</v>
      </c>
      <c r="D8" s="12" t="s">
        <v>20</v>
      </c>
      <c r="E8" s="12" t="s">
        <v>21</v>
      </c>
      <c r="F8" s="12" t="s">
        <v>61</v>
      </c>
      <c r="G8" s="12">
        <v>0</v>
      </c>
      <c r="H8" s="12">
        <v>0</v>
      </c>
      <c r="I8" s="12">
        <v>1</v>
      </c>
    </row>
    <row r="9" spans="2:9" x14ac:dyDescent="0.2">
      <c r="B9" s="15" t="s">
        <v>68</v>
      </c>
      <c r="C9" s="12" t="s">
        <v>19</v>
      </c>
      <c r="D9" s="12" t="s">
        <v>22</v>
      </c>
      <c r="E9" s="12" t="s">
        <v>21</v>
      </c>
      <c r="F9" s="12" t="s">
        <v>61</v>
      </c>
      <c r="G9" s="12">
        <v>0</v>
      </c>
      <c r="H9" s="12">
        <v>0</v>
      </c>
      <c r="I9" s="12">
        <v>1</v>
      </c>
    </row>
    <row r="10" spans="2:9" x14ac:dyDescent="0.2">
      <c r="B10" s="15" t="s">
        <v>67</v>
      </c>
      <c r="C10" s="12" t="s">
        <v>23</v>
      </c>
      <c r="D10" s="12" t="s">
        <v>22</v>
      </c>
      <c r="E10" s="12" t="s">
        <v>24</v>
      </c>
      <c r="F10" s="12" t="s">
        <v>61</v>
      </c>
      <c r="G10" s="12">
        <v>0</v>
      </c>
      <c r="H10" s="12">
        <v>0</v>
      </c>
      <c r="I10" s="12">
        <v>2</v>
      </c>
    </row>
    <row r="11" spans="2:9" x14ac:dyDescent="0.2">
      <c r="B11" s="15" t="s">
        <v>69</v>
      </c>
      <c r="C11" s="12" t="s">
        <v>23</v>
      </c>
      <c r="D11" s="12" t="s">
        <v>22</v>
      </c>
      <c r="E11" s="12" t="s">
        <v>21</v>
      </c>
      <c r="F11" s="12" t="s">
        <v>62</v>
      </c>
      <c r="G11" s="12">
        <v>0</v>
      </c>
      <c r="H11" s="12">
        <v>0</v>
      </c>
      <c r="I11" s="12">
        <v>1</v>
      </c>
    </row>
    <row r="12" spans="2:9" x14ac:dyDescent="0.2">
      <c r="B12" s="15" t="s">
        <v>70</v>
      </c>
      <c r="C12" s="12" t="s">
        <v>26</v>
      </c>
      <c r="D12" s="12" t="s">
        <v>20</v>
      </c>
      <c r="E12" s="12" t="s">
        <v>21</v>
      </c>
      <c r="F12" s="12" t="s">
        <v>61</v>
      </c>
      <c r="G12" s="12">
        <v>0</v>
      </c>
      <c r="H12" s="12">
        <v>0</v>
      </c>
      <c r="I12" s="12">
        <v>1</v>
      </c>
    </row>
    <row r="13" spans="2:9" x14ac:dyDescent="0.2">
      <c r="B13" s="15" t="s">
        <v>71</v>
      </c>
      <c r="C13" s="12" t="s">
        <v>26</v>
      </c>
      <c r="D13" s="12" t="s">
        <v>22</v>
      </c>
      <c r="E13" s="12" t="s">
        <v>21</v>
      </c>
      <c r="F13" s="12" t="s">
        <v>62</v>
      </c>
      <c r="G13" s="12">
        <v>0</v>
      </c>
      <c r="H13" s="12">
        <v>0</v>
      </c>
      <c r="I13" s="12">
        <v>3</v>
      </c>
    </row>
    <row r="14" spans="2:9" x14ac:dyDescent="0.2">
      <c r="B14" s="15" t="s">
        <v>72</v>
      </c>
      <c r="C14" s="12" t="s">
        <v>26</v>
      </c>
      <c r="D14" s="12" t="s">
        <v>20</v>
      </c>
      <c r="E14" s="12" t="s">
        <v>21</v>
      </c>
      <c r="F14" s="12" t="s">
        <v>63</v>
      </c>
      <c r="G14" s="12">
        <v>0</v>
      </c>
      <c r="H14" s="12">
        <v>0</v>
      </c>
      <c r="I14" s="12">
        <v>0</v>
      </c>
    </row>
    <row r="17" spans="2:3" x14ac:dyDescent="0.2">
      <c r="B17" s="1" t="s">
        <v>13</v>
      </c>
      <c r="C17" s="1" t="s">
        <v>55</v>
      </c>
    </row>
    <row r="18" spans="2:3" x14ac:dyDescent="0.2">
      <c r="B18" s="12" t="s">
        <v>52</v>
      </c>
      <c r="C18" s="12">
        <v>3</v>
      </c>
    </row>
    <row r="19" spans="2:3" x14ac:dyDescent="0.2">
      <c r="B19" s="12" t="s">
        <v>58</v>
      </c>
      <c r="C19" s="12">
        <v>2</v>
      </c>
    </row>
    <row r="20" spans="2:3" x14ac:dyDescent="0.2">
      <c r="B20" s="12" t="s">
        <v>53</v>
      </c>
      <c r="C20" s="12">
        <v>2</v>
      </c>
    </row>
    <row r="21" spans="2:3" x14ac:dyDescent="0.2">
      <c r="B21" s="12" t="s">
        <v>54</v>
      </c>
      <c r="C21" s="12">
        <v>2</v>
      </c>
    </row>
    <row r="22" spans="2:3" x14ac:dyDescent="0.2">
      <c r="B22" s="24" t="s">
        <v>56</v>
      </c>
      <c r="C22" s="23">
        <f>SUM(C18:C21)</f>
        <v>9</v>
      </c>
    </row>
  </sheetData>
  <mergeCells count="1">
    <mergeCell ref="B4:I4"/>
  </mergeCells>
  <pageMargins left="0.7" right="0.7" top="0.75" bottom="0.75" header="0.3" footer="0.3"/>
  <pageSetup orientation="portrait" r:id="rId1"/>
  <headerFooter>
    <oddHeader>&amp;L&amp;16&amp;F&amp;R&amp;G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E34A3D-BF72-4FA0-918B-20BBB3EC9677}">
  <dimension ref="A1:C26"/>
  <sheetViews>
    <sheetView showGridLines="0" zoomScaleNormal="100" workbookViewId="0"/>
  </sheetViews>
  <sheetFormatPr defaultRowHeight="15" x14ac:dyDescent="0.2"/>
  <cols>
    <col min="1" max="1" width="9.140625" style="4"/>
    <col min="2" max="2" width="28.5703125" style="4" customWidth="1"/>
    <col min="3" max="16384" width="9.140625" style="4"/>
  </cols>
  <sheetData>
    <row r="1" spans="1:3" x14ac:dyDescent="0.2">
      <c r="A1" s="11"/>
    </row>
    <row r="2" spans="1:3" x14ac:dyDescent="0.2">
      <c r="B2" s="2" t="s">
        <v>8</v>
      </c>
      <c r="C2" s="11"/>
    </row>
    <row r="3" spans="1:3" x14ac:dyDescent="0.2">
      <c r="B3" s="11"/>
      <c r="C3" s="11"/>
    </row>
    <row r="4" spans="1:3" ht="43.5" customHeight="1" x14ac:dyDescent="0.2">
      <c r="B4" s="29" t="s">
        <v>57</v>
      </c>
      <c r="C4" s="32"/>
    </row>
    <row r="5" spans="1:3" x14ac:dyDescent="0.2">
      <c r="B5" s="18" t="s">
        <v>31</v>
      </c>
      <c r="C5" s="19" t="s">
        <v>32</v>
      </c>
    </row>
    <row r="6" spans="1:3" x14ac:dyDescent="0.2">
      <c r="B6" s="20" t="s">
        <v>33</v>
      </c>
      <c r="C6" s="21">
        <v>2</v>
      </c>
    </row>
    <row r="7" spans="1:3" x14ac:dyDescent="0.2">
      <c r="B7" s="20" t="s">
        <v>34</v>
      </c>
      <c r="C7" s="21">
        <v>1</v>
      </c>
    </row>
    <row r="8" spans="1:3" x14ac:dyDescent="0.2">
      <c r="B8" s="20" t="s">
        <v>35</v>
      </c>
      <c r="C8" s="21">
        <v>1</v>
      </c>
    </row>
    <row r="9" spans="1:3" x14ac:dyDescent="0.2">
      <c r="B9" s="20" t="s">
        <v>36</v>
      </c>
      <c r="C9" s="21">
        <v>0</v>
      </c>
    </row>
    <row r="10" spans="1:3" x14ac:dyDescent="0.2">
      <c r="B10" s="20" t="s">
        <v>37</v>
      </c>
      <c r="C10" s="21">
        <v>1</v>
      </c>
    </row>
    <row r="11" spans="1:3" x14ac:dyDescent="0.2">
      <c r="B11" s="20" t="s">
        <v>38</v>
      </c>
      <c r="C11" s="21">
        <v>0</v>
      </c>
    </row>
    <row r="12" spans="1:3" x14ac:dyDescent="0.2">
      <c r="B12" s="20" t="s">
        <v>39</v>
      </c>
      <c r="C12" s="21">
        <v>0</v>
      </c>
    </row>
    <row r="13" spans="1:3" x14ac:dyDescent="0.2">
      <c r="B13" s="20" t="s">
        <v>40</v>
      </c>
      <c r="C13" s="21">
        <v>0</v>
      </c>
    </row>
    <row r="14" spans="1:3" x14ac:dyDescent="0.2">
      <c r="B14" s="20" t="s">
        <v>41</v>
      </c>
      <c r="C14" s="21">
        <v>2</v>
      </c>
    </row>
    <row r="15" spans="1:3" x14ac:dyDescent="0.2">
      <c r="B15" s="20" t="s">
        <v>42</v>
      </c>
      <c r="C15" s="21">
        <v>1</v>
      </c>
    </row>
    <row r="16" spans="1:3" x14ac:dyDescent="0.2">
      <c r="B16" s="20" t="s">
        <v>43</v>
      </c>
      <c r="C16" s="21">
        <v>1</v>
      </c>
    </row>
    <row r="17" spans="2:3" x14ac:dyDescent="0.2">
      <c r="B17" s="20" t="s">
        <v>44</v>
      </c>
      <c r="C17" s="21">
        <v>1</v>
      </c>
    </row>
    <row r="18" spans="2:3" x14ac:dyDescent="0.2">
      <c r="B18" s="20" t="s">
        <v>45</v>
      </c>
      <c r="C18" s="21">
        <v>5</v>
      </c>
    </row>
    <row r="19" spans="2:3" x14ac:dyDescent="0.2">
      <c r="B19" s="20" t="s">
        <v>46</v>
      </c>
      <c r="C19" s="21">
        <v>0</v>
      </c>
    </row>
    <row r="20" spans="2:3" x14ac:dyDescent="0.2">
      <c r="B20" s="20" t="s">
        <v>47</v>
      </c>
      <c r="C20" s="21">
        <v>0</v>
      </c>
    </row>
    <row r="21" spans="2:3" x14ac:dyDescent="0.2">
      <c r="B21" s="20" t="s">
        <v>7</v>
      </c>
      <c r="C21" s="21">
        <v>1</v>
      </c>
    </row>
    <row r="22" spans="2:3" x14ac:dyDescent="0.2">
      <c r="B22" s="22" t="s">
        <v>48</v>
      </c>
      <c r="C22" s="23">
        <f>SUM(C6:C21)</f>
        <v>16</v>
      </c>
    </row>
    <row r="23" spans="2:3" x14ac:dyDescent="0.2">
      <c r="B23" s="11"/>
      <c r="C23" s="11"/>
    </row>
    <row r="24" spans="2:3" x14ac:dyDescent="0.2">
      <c r="B24" s="25" t="s">
        <v>49</v>
      </c>
      <c r="C24" s="11"/>
    </row>
    <row r="25" spans="2:3" x14ac:dyDescent="0.2">
      <c r="B25" s="25" t="s">
        <v>50</v>
      </c>
      <c r="C25" s="11"/>
    </row>
    <row r="26" spans="2:3" x14ac:dyDescent="0.2">
      <c r="B26" s="25" t="s">
        <v>51</v>
      </c>
      <c r="C26" s="11"/>
    </row>
  </sheetData>
  <mergeCells count="1">
    <mergeCell ref="B4:C4"/>
  </mergeCells>
  <pageMargins left="0.7" right="0.7" top="0.75" bottom="0.75" header="0.3" footer="0.3"/>
  <pageSetup orientation="portrait" r:id="rId1"/>
  <headerFooter>
    <oddHeader>&amp;L&amp;16&amp;F&amp;R&amp;G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 sheet</vt:lpstr>
      <vt:lpstr>Data1</vt:lpstr>
      <vt:lpstr>Factors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2022-11-23T02:31:26Z</dcterms:created>
  <dcterms:modified xsi:type="dcterms:W3CDTF">2022-11-23T02:31:37Z</dcterms:modified>
</cp:coreProperties>
</file>