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b\AppData\Roaming\OpenText\OTEdit\EC_infohub\c46257912\"/>
    </mc:Choice>
  </mc:AlternateContent>
  <xr:revisionPtr revIDLastSave="0" documentId="13_ncr:1_{EC25D62E-D4C2-473C-8527-A21B5BF58B40}" xr6:coauthVersionLast="41" xr6:coauthVersionMax="41" xr10:uidLastSave="{00000000-0000-0000-0000-000000000000}"/>
  <workbookProtection workbookAlgorithmName="SHA-512" workbookHashValue="JA336AzJgaBfUO/yO+kVeB+w3F6IgFztJWL69pX0BtV5UZc/uJtznatsPgORacEQhoUJ0Zqug2OxxS9DPYHxoQ==" workbookSaltValue="VBZBeXQVYWazhWWPSQL2vQ==" workbookSpinCount="100000" lockStructure="1"/>
  <bookViews>
    <workbookView xWindow="-110" yWindow="-110" windowWidth="19420" windowHeight="10420" xr2:uid="{D7A207AD-3D3F-4F48-AE2C-F87C7623741E}"/>
  </bookViews>
  <sheets>
    <sheet name="MOR bid template " sheetId="1" r:id="rId1"/>
    <sheet name="Org" sheetId="2" state="hidden" r:id="rId2"/>
  </sheets>
  <definedNames>
    <definedName name="_xlnm._FilterDatabase" localSheetId="1" hidden="1">Org!$A$1:$A$111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1" l="1"/>
  <c r="H53" i="1"/>
  <c r="J46" i="1"/>
  <c r="I46" i="1"/>
  <c r="H46" i="1"/>
  <c r="H43" i="1"/>
  <c r="H39" i="1"/>
  <c r="H31" i="1"/>
  <c r="H28" i="1"/>
  <c r="H20" i="1"/>
  <c r="H11" i="1"/>
  <c r="H67" i="1" l="1"/>
  <c r="H68" i="1"/>
  <c r="H66" i="1"/>
  <c r="J43" i="1"/>
  <c r="I43" i="1"/>
  <c r="K44" i="1"/>
  <c r="J39" i="1"/>
  <c r="I39" i="1"/>
  <c r="J28" i="1"/>
  <c r="I28" i="1"/>
  <c r="J15" i="1"/>
  <c r="I15" i="1"/>
  <c r="H15" i="1"/>
  <c r="K43" i="1" l="1"/>
  <c r="K62" i="1"/>
  <c r="K29" i="1"/>
  <c r="K30" i="1"/>
  <c r="K32" i="1"/>
  <c r="K33" i="1"/>
  <c r="K35" i="1"/>
  <c r="K36" i="1"/>
  <c r="K37" i="1"/>
  <c r="K25" i="1"/>
  <c r="K26" i="1"/>
  <c r="K27" i="1"/>
  <c r="I67" i="1"/>
  <c r="J67" i="1"/>
  <c r="K67" i="1" l="1"/>
  <c r="I66" i="1"/>
  <c r="J66" i="1"/>
  <c r="I68" i="1"/>
  <c r="J68" i="1"/>
  <c r="K66" i="1" l="1"/>
  <c r="K68" i="1"/>
  <c r="N69" i="1"/>
  <c r="O69" i="1"/>
  <c r="M69" i="1"/>
  <c r="N57" i="1"/>
  <c r="O57" i="1"/>
  <c r="M57" i="1"/>
  <c r="N53" i="1"/>
  <c r="O53" i="1"/>
  <c r="M53" i="1"/>
  <c r="N49" i="1"/>
  <c r="O49" i="1"/>
  <c r="M49" i="1"/>
  <c r="N46" i="1"/>
  <c r="O46" i="1"/>
  <c r="M46" i="1"/>
  <c r="N39" i="1"/>
  <c r="O39" i="1"/>
  <c r="M39" i="1"/>
  <c r="N34" i="1"/>
  <c r="O34" i="1"/>
  <c r="M34" i="1"/>
  <c r="N31" i="1"/>
  <c r="O31" i="1"/>
  <c r="M31" i="1"/>
  <c r="N28" i="1"/>
  <c r="O28" i="1"/>
  <c r="M28" i="1"/>
  <c r="N20" i="1"/>
  <c r="O20" i="1"/>
  <c r="M20" i="1"/>
  <c r="N15" i="1"/>
  <c r="O15" i="1"/>
  <c r="M15" i="1"/>
  <c r="N11" i="1"/>
  <c r="O11" i="1"/>
  <c r="M11" i="1"/>
  <c r="P10" i="1"/>
  <c r="P12" i="1"/>
  <c r="P13" i="1"/>
  <c r="P14" i="1"/>
  <c r="P16" i="1"/>
  <c r="P17" i="1"/>
  <c r="P18" i="1"/>
  <c r="P19" i="1"/>
  <c r="P21" i="1"/>
  <c r="P22" i="1"/>
  <c r="P23" i="1"/>
  <c r="P24" i="1"/>
  <c r="P25" i="1"/>
  <c r="P26" i="1"/>
  <c r="P27" i="1"/>
  <c r="P29" i="1"/>
  <c r="P30" i="1"/>
  <c r="P32" i="1"/>
  <c r="P33" i="1"/>
  <c r="P35" i="1"/>
  <c r="P36" i="1"/>
  <c r="P37" i="1"/>
  <c r="P38" i="1"/>
  <c r="P40" i="1"/>
  <c r="P41" i="1"/>
  <c r="P42" i="1"/>
  <c r="P43" i="1"/>
  <c r="P44" i="1"/>
  <c r="P45" i="1"/>
  <c r="P47" i="1"/>
  <c r="P48" i="1"/>
  <c r="P50" i="1"/>
  <c r="P51" i="1"/>
  <c r="P52" i="1"/>
  <c r="P54" i="1"/>
  <c r="P55" i="1"/>
  <c r="P56" i="1"/>
  <c r="P58" i="1"/>
  <c r="P59" i="1"/>
  <c r="P60" i="1"/>
  <c r="P61" i="1"/>
  <c r="P62" i="1"/>
  <c r="P9" i="1"/>
  <c r="K55" i="1"/>
  <c r="K56" i="1"/>
  <c r="K58" i="1"/>
  <c r="K59" i="1"/>
  <c r="K60" i="1"/>
  <c r="K61" i="1"/>
  <c r="K54" i="1"/>
  <c r="K51" i="1"/>
  <c r="K52" i="1"/>
  <c r="K50" i="1"/>
  <c r="K48" i="1"/>
  <c r="K47" i="1"/>
  <c r="K40" i="1"/>
  <c r="K41" i="1"/>
  <c r="K42" i="1"/>
  <c r="K45" i="1"/>
  <c r="K38" i="1"/>
  <c r="I57" i="1"/>
  <c r="J57" i="1"/>
  <c r="I53" i="1"/>
  <c r="J53" i="1"/>
  <c r="I49" i="1"/>
  <c r="J49" i="1"/>
  <c r="H49" i="1"/>
  <c r="I34" i="1"/>
  <c r="J34" i="1"/>
  <c r="H34" i="1"/>
  <c r="K34" i="1" s="1"/>
  <c r="I31" i="1"/>
  <c r="J31" i="1"/>
  <c r="K22" i="1"/>
  <c r="K23" i="1"/>
  <c r="K24" i="1"/>
  <c r="K21" i="1"/>
  <c r="K17" i="1"/>
  <c r="K18" i="1"/>
  <c r="K19" i="1"/>
  <c r="K16" i="1"/>
  <c r="K13" i="1"/>
  <c r="K14" i="1"/>
  <c r="K12" i="1"/>
  <c r="K9" i="1"/>
  <c r="K10" i="1"/>
  <c r="K31" i="1" l="1"/>
  <c r="P20" i="1"/>
  <c r="P46" i="1"/>
  <c r="P49" i="1"/>
  <c r="P57" i="1"/>
  <c r="P69" i="1"/>
  <c r="K28" i="1"/>
  <c r="K39" i="1"/>
  <c r="K49" i="1"/>
  <c r="K57" i="1"/>
  <c r="K53" i="1"/>
  <c r="P39" i="1"/>
  <c r="P34" i="1"/>
  <c r="P15" i="1"/>
  <c r="P53" i="1"/>
  <c r="K46" i="1"/>
  <c r="P28" i="1"/>
  <c r="P31" i="1"/>
  <c r="P11" i="1"/>
  <c r="I20" i="1" l="1"/>
  <c r="J20" i="1"/>
  <c r="J11" i="1"/>
  <c r="I11" i="1"/>
  <c r="K20" i="1" l="1"/>
  <c r="K15" i="1"/>
  <c r="K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Davian Floris</author>
  </authors>
  <commentList>
    <comment ref="B8" authorId="0" shapeId="0" xr:uid="{679DD55B-76E6-43D9-B28C-475E2D185908}">
      <text>
        <r>
          <rPr>
            <b/>
            <sz val="14"/>
            <color indexed="81"/>
            <rFont val="Tahoma"/>
            <family val="2"/>
          </rPr>
          <t xml:space="preserve">Help text
</t>
        </r>
        <r>
          <rPr>
            <sz val="14"/>
            <color indexed="81"/>
            <rFont val="Tahoma"/>
            <family val="2"/>
          </rPr>
          <t>Add any identifier link to your accounting systems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8C199012-4913-4725-A0E0-E24373B5C1BD}">
      <text>
        <r>
          <rPr>
            <b/>
            <sz val="12"/>
            <color indexed="81"/>
            <rFont val="Tahoma"/>
            <family val="2"/>
          </rPr>
          <t xml:space="preserve">Help text
</t>
        </r>
        <r>
          <rPr>
            <sz val="12"/>
            <color indexed="81"/>
            <rFont val="Tahoma"/>
            <family val="2"/>
          </rPr>
          <t>Only eligible for State highways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<sst xmlns="http://schemas.openxmlformats.org/spreadsheetml/2006/main" count="210" uniqueCount="192">
  <si>
    <t>Requested allocation</t>
  </si>
  <si>
    <t>Recommended allocation</t>
  </si>
  <si>
    <t>Activity class</t>
  </si>
  <si>
    <t>GPS Expenditure reporting line</t>
  </si>
  <si>
    <t>W/C</t>
  </si>
  <si>
    <t>2021/22</t>
  </si>
  <si>
    <t>2022/23</t>
  </si>
  <si>
    <t>2023/24</t>
  </si>
  <si>
    <t>3-year request</t>
  </si>
  <si>
    <t>3-year approval (total$)</t>
  </si>
  <si>
    <t>FAR</t>
  </si>
  <si>
    <t>NZTA comment on recommendation</t>
  </si>
  <si>
    <t>Local Road maintenance</t>
  </si>
  <si>
    <t>Maintain</t>
  </si>
  <si>
    <t>Sealed pavement maintenance</t>
  </si>
  <si>
    <t>Routine pavement repairs</t>
  </si>
  <si>
    <t>Pre-seal repairs</t>
  </si>
  <si>
    <t>Unsealed road pavement maintenance</t>
  </si>
  <si>
    <t>Routine drainage maintenance</t>
  </si>
  <si>
    <t>Street cleaning</t>
  </si>
  <si>
    <t>drainage maintenance</t>
  </si>
  <si>
    <t>Structures maintenance</t>
  </si>
  <si>
    <t>Bridge maintenance</t>
  </si>
  <si>
    <t>Retaining wall maintenance</t>
  </si>
  <si>
    <t>Vehicular ferries</t>
  </si>
  <si>
    <t>Maintenance other structures</t>
  </si>
  <si>
    <t>Cycle path maintenance</t>
  </si>
  <si>
    <t>Minor events</t>
  </si>
  <si>
    <t>Property management</t>
  </si>
  <si>
    <t>Environmental maintenance</t>
  </si>
  <si>
    <t>Vegetation control</t>
  </si>
  <si>
    <t>Winter maintenance activities</t>
  </si>
  <si>
    <t>other environmental maintenance</t>
  </si>
  <si>
    <t>Network services maintenance</t>
  </si>
  <si>
    <t>Traffic services power supply</t>
  </si>
  <si>
    <t>Traffic services maintenance</t>
  </si>
  <si>
    <t>Network operations</t>
  </si>
  <si>
    <t>Maintenance of operational infrastructure</t>
  </si>
  <si>
    <t>Management and operations of traffic systems</t>
  </si>
  <si>
    <t xml:space="preserve">Rail level crossing warning devices maintenance </t>
  </si>
  <si>
    <t>Network and asset management</t>
  </si>
  <si>
    <t>Network management (incl inspections)</t>
  </si>
  <si>
    <t>Network user information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</si>
  <si>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</si>
  <si>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Management of asset inventory systems</t>
  </si>
  <si>
    <t>Unsealed road metalling</t>
  </si>
  <si>
    <t>Sealed road resurfacing</t>
  </si>
  <si>
    <t>Chip sealing</t>
  </si>
  <si>
    <t>Thin asphaltic surfacing</t>
  </si>
  <si>
    <t>Drainage renewals</t>
  </si>
  <si>
    <t>Culvert renewals</t>
  </si>
  <si>
    <t>Kerb and channel renewals</t>
  </si>
  <si>
    <t>Sealed road pavement rehabilitation</t>
  </si>
  <si>
    <t>Structural AC rehabilitation</t>
  </si>
  <si>
    <t>Granular pavement rehabilitation</t>
  </si>
  <si>
    <t>Structures component replacements</t>
  </si>
  <si>
    <t>Bridge component replacement</t>
  </si>
  <si>
    <t>Retaining wall component replacement</t>
  </si>
  <si>
    <t>Other structure component replacements</t>
  </si>
  <si>
    <t>Bridge and structures renewals</t>
  </si>
  <si>
    <t>Bridge renewals</t>
  </si>
  <si>
    <t>Retaining wall renewals</t>
  </si>
  <si>
    <t>Other structures renewals</t>
  </si>
  <si>
    <t>Environmental renewals</t>
  </si>
  <si>
    <t>Cycle path renewal</t>
  </si>
  <si>
    <t>Operate</t>
  </si>
  <si>
    <t>Road safety promotion</t>
  </si>
  <si>
    <t>W/C decsription</t>
  </si>
  <si>
    <t>Approved Organisation</t>
  </si>
  <si>
    <t>MOR Bid Template</t>
  </si>
  <si>
    <t>Organisation</t>
  </si>
  <si>
    <t>Ashburton District Council</t>
  </si>
  <si>
    <t>Auckland Council</t>
  </si>
  <si>
    <t>Auckland Transport</t>
  </si>
  <si>
    <t>Bay of Plenty Regional Council</t>
  </si>
  <si>
    <t>Buller District Council</t>
  </si>
  <si>
    <t>Carterton District Council</t>
  </si>
  <si>
    <t>Central Hawkes Bay District Council</t>
  </si>
  <si>
    <t>Central Otago District Council</t>
  </si>
  <si>
    <t>Chatham Islands Council</t>
  </si>
  <si>
    <t>Christchurch City Council</t>
  </si>
  <si>
    <t>Clutha District Council</t>
  </si>
  <si>
    <t>DOC (Auckland)</t>
  </si>
  <si>
    <t>DOC (BoP)</t>
  </si>
  <si>
    <t>DOC (Canterbury)</t>
  </si>
  <si>
    <t>DOC (Hawkes Bay)</t>
  </si>
  <si>
    <t>DOC (Manawatu-Whanganui)</t>
  </si>
  <si>
    <t>DOC (Marlborough)</t>
  </si>
  <si>
    <t>DOC (Northland)</t>
  </si>
  <si>
    <t>DOC (Otago)</t>
  </si>
  <si>
    <t>DOC (Southland)</t>
  </si>
  <si>
    <t>DOC (Taranaki)</t>
  </si>
  <si>
    <t>DOC (Tasman)</t>
  </si>
  <si>
    <t>DOC (Waikato)</t>
  </si>
  <si>
    <t>DOC (Wellington)</t>
  </si>
  <si>
    <t>DOC (West Coast)</t>
  </si>
  <si>
    <t>Dunedin City Council</t>
  </si>
  <si>
    <t>Environment Canterbury</t>
  </si>
  <si>
    <t>Environment Southland</t>
  </si>
  <si>
    <t>Far North District Council</t>
  </si>
  <si>
    <t>Gisborne District Council</t>
  </si>
  <si>
    <t>Gore District Council</t>
  </si>
  <si>
    <t>Greater Wellington</t>
  </si>
  <si>
    <t>Grey District Council</t>
  </si>
  <si>
    <t>Hamilton City Council</t>
  </si>
  <si>
    <t>Hastings District Council</t>
  </si>
  <si>
    <t>Hauraki District Council</t>
  </si>
  <si>
    <t>Hawkes Bay Regional Council</t>
  </si>
  <si>
    <t>Horizons Manawatu</t>
  </si>
  <si>
    <t>Horowhenua District Council</t>
  </si>
  <si>
    <t>Hurunui District Council</t>
  </si>
  <si>
    <t>Hutt City Council</t>
  </si>
  <si>
    <t>Invercargill City Council</t>
  </si>
  <si>
    <t>Kaikoura District Council</t>
  </si>
  <si>
    <t>Kaipara District Council</t>
  </si>
  <si>
    <t>Kapiti Coast District Council</t>
  </si>
  <si>
    <t>Kawerau District Council</t>
  </si>
  <si>
    <t>Mackenzie District Council</t>
  </si>
  <si>
    <t>Manawatu District Council</t>
  </si>
  <si>
    <t>Marlborough District Council</t>
  </si>
  <si>
    <t>Masterton District Council</t>
  </si>
  <si>
    <t>Matamata-Piako District Council</t>
  </si>
  <si>
    <t>Napier City Council</t>
  </si>
  <si>
    <t>Nelson City Council</t>
  </si>
  <si>
    <t>New Plymouth District Council</t>
  </si>
  <si>
    <t>Northland Regional Council</t>
  </si>
  <si>
    <t>NZTA (Auckland)</t>
  </si>
  <si>
    <t>NZTA (BOP)</t>
  </si>
  <si>
    <t>NZTA (Canterbury)</t>
  </si>
  <si>
    <t>NZTA (Gisborne)</t>
  </si>
  <si>
    <t>NZTA (Hawkes Bay)</t>
  </si>
  <si>
    <t>NZTA (Manawatu/Whanganui)</t>
  </si>
  <si>
    <t>NZTA (Marlborough)</t>
  </si>
  <si>
    <t>NZTA (Nelson)</t>
  </si>
  <si>
    <t>NZTA (Northland)</t>
  </si>
  <si>
    <t>NZTA (Otago)</t>
  </si>
  <si>
    <t>NZTA (Southland)</t>
  </si>
  <si>
    <t>NZTA (Taranaki)</t>
  </si>
  <si>
    <t>NZTA (Tasman)</t>
  </si>
  <si>
    <t>NZTA (Waikato)</t>
  </si>
  <si>
    <t>NZTA (Wellington)</t>
  </si>
  <si>
    <t>NZTA (West Coast)</t>
  </si>
  <si>
    <t>Opotiki District Council</t>
  </si>
  <si>
    <t>Otago Regional Council</t>
  </si>
  <si>
    <t>Otorohanga District Council</t>
  </si>
  <si>
    <t>Palmerston North City Council</t>
  </si>
  <si>
    <t>Porirua City Council</t>
  </si>
  <si>
    <t>Queenstown-Lakes District Council</t>
  </si>
  <si>
    <t>Rangitikei District Council</t>
  </si>
  <si>
    <t>Rotorua Lakes Council</t>
  </si>
  <si>
    <t>Ruapehu District Council</t>
  </si>
  <si>
    <t>Selwyn District Council</t>
  </si>
  <si>
    <t>South Taranaki District Council</t>
  </si>
  <si>
    <t>South Waikato District Council</t>
  </si>
  <si>
    <t>South Wairarapa District Council</t>
  </si>
  <si>
    <t>Southland District Council</t>
  </si>
  <si>
    <t>Stratford District Council</t>
  </si>
  <si>
    <t>Taranaki Regional Council</t>
  </si>
  <si>
    <t>Tararua District Council</t>
  </si>
  <si>
    <t>Tasman District Council</t>
  </si>
  <si>
    <t>Taupo District Council</t>
  </si>
  <si>
    <t>Tauranga City Council</t>
  </si>
  <si>
    <t>Thames-Coromandel District Council</t>
  </si>
  <si>
    <t>Timaru District Council</t>
  </si>
  <si>
    <t>Upper Hutt City Council</t>
  </si>
  <si>
    <t>Waikato District Council</t>
  </si>
  <si>
    <t>Waikato Regional Council</t>
  </si>
  <si>
    <t>Waimakariri District Council</t>
  </si>
  <si>
    <t>Waimate District Council</t>
  </si>
  <si>
    <t>Waipa District Council</t>
  </si>
  <si>
    <t>Wairoa District Council</t>
  </si>
  <si>
    <t>Waitaki District Council</t>
  </si>
  <si>
    <t>Waitangi Trust</t>
  </si>
  <si>
    <t>Waitomo District Council</t>
  </si>
  <si>
    <t>Wellington City Council</t>
  </si>
  <si>
    <t>West Coast Regional Council</t>
  </si>
  <si>
    <t>Western BoP District Council</t>
  </si>
  <si>
    <t>Westland District Council</t>
  </si>
  <si>
    <t>Whakatane District Council</t>
  </si>
  <si>
    <t>Whanganui District Council</t>
  </si>
  <si>
    <t>Whangarei District Council</t>
  </si>
  <si>
    <t>Activity breakdown</t>
  </si>
  <si>
    <t>Approved allocation (NLTF share)</t>
  </si>
  <si>
    <t>Renew</t>
  </si>
  <si>
    <t>Road to Zero</t>
  </si>
  <si>
    <t>Work Category Total cost</t>
  </si>
  <si>
    <t>AO Identifier</t>
  </si>
  <si>
    <t>AO supporting commentary on any significant change</t>
  </si>
  <si>
    <t>GPS Expenditure Reporting Line Totals</t>
  </si>
  <si>
    <t>Footpath renewal</t>
  </si>
  <si>
    <t>Traffic services renewals</t>
  </si>
  <si>
    <t>Footpath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</si>
</sst>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10" xfId="1" applyNumberFormat="1" applyFont="1" applyFill="1" applyBorder="1" applyAlignment="1" applyProtection="1">
      <protection locked="0"/>
    </xf>
    <xf numFmtId="1" fontId="3" fillId="0" borderId="9" xfId="1" applyNumberFormat="1" applyFont="1" applyFill="1" applyBorder="1" applyAlignment="1" applyProtection="1">
      <protection locked="0"/>
    </xf>
    <xf numFmtId="1" fontId="3" fillId="0" borderId="21" xfId="1" applyNumberFormat="1" applyFont="1" applyFill="1" applyBorder="1" applyAlignment="1" applyProtection="1">
      <protection locked="0"/>
    </xf>
    <xf numFmtId="1" fontId="3" fillId="0" borderId="22" xfId="1" applyNumberFormat="1" applyFont="1" applyFill="1" applyBorder="1" applyAlignment="1" applyProtection="1">
      <protection locked="0"/>
    </xf>
    <xf numFmtId="1" fontId="3" fillId="0" borderId="7" xfId="1" applyNumberFormat="1" applyFont="1" applyFill="1" applyBorder="1" applyAlignment="1" applyProtection="1">
      <protection locked="0"/>
    </xf>
    <xf numFmtId="1" fontId="3" fillId="0" borderId="6" xfId="1" applyNumberFormat="1" applyFont="1" applyFill="1" applyBorder="1" applyAlignment="1" applyProtection="1">
      <protection locked="0"/>
    </xf>
    <xf numFmtId="0" fontId="3" fillId="0" borderId="0" xfId="1" applyFont="1" applyFill="1" applyProtection="1"/>
    <xf numFmtId="0" fontId="3" fillId="0" borderId="0" xfId="1" applyFont="1" applyAlignment="1" applyProtection="1">
      <alignment wrapText="1"/>
    </xf>
    <xf numFmtId="0" fontId="3" fillId="0" borderId="0" xfId="1" applyFont="1" applyProtection="1"/>
    <xf numFmtId="0" fontId="5" fillId="2" borderId="5" xfId="1" applyFont="1" applyFill="1" applyBorder="1" applyAlignment="1" applyProtection="1">
      <alignment horizontal="center" vertical="center" wrapText="1"/>
    </xf>
    <xf numFmtId="0" fontId="4" fillId="0" borderId="0" xfId="1" applyFont="1" applyFill="1" applyProtection="1"/>
    <xf numFmtId="0" fontId="4" fillId="0" borderId="3" xfId="1" applyFont="1" applyFill="1" applyBorder="1" applyProtection="1"/>
    <xf numFmtId="0" fontId="4" fillId="0" borderId="3" xfId="1" applyFont="1" applyFill="1" applyBorder="1" applyAlignment="1" applyProtection="1">
      <alignment wrapText="1"/>
    </xf>
    <xf numFmtId="0" fontId="4" fillId="0" borderId="0" xfId="1" applyFont="1" applyProtection="1"/>
    <xf numFmtId="0" fontId="4" fillId="0" borderId="0" xfId="1" applyFont="1" applyFill="1" applyAlignment="1" applyProtection="1">
      <alignment wrapText="1"/>
    </xf>
    <xf numFmtId="0" fontId="4" fillId="0" borderId="0" xfId="1" applyFont="1" applyAlignment="1" applyProtection="1">
      <alignment wrapText="1"/>
    </xf>
    <xf numFmtId="0" fontId="4" fillId="0" borderId="10" xfId="1" applyFont="1" applyFill="1" applyBorder="1" applyAlignment="1" applyProtection="1">
      <alignment wrapText="1"/>
    </xf>
    <xf numFmtId="0" fontId="3" fillId="0" borderId="9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wrapText="1"/>
    </xf>
    <xf numFmtId="0" fontId="3" fillId="0" borderId="9" xfId="1" applyFont="1" applyFill="1" applyBorder="1" applyProtection="1"/>
    <xf numFmtId="0" fontId="4" fillId="0" borderId="9" xfId="1" applyFont="1" applyFill="1" applyBorder="1" applyProtection="1"/>
    <xf numFmtId="0" fontId="3" fillId="0" borderId="22" xfId="1" applyFont="1" applyFill="1" applyBorder="1" applyAlignment="1" applyProtection="1">
      <alignment horizontal="center"/>
    </xf>
    <xf numFmtId="0" fontId="3" fillId="0" borderId="22" xfId="1" applyFont="1" applyFill="1" applyBorder="1" applyAlignment="1" applyProtection="1">
      <alignment wrapText="1"/>
    </xf>
    <xf numFmtId="0" fontId="3" fillId="0" borderId="22" xfId="1" applyFont="1" applyFill="1" applyBorder="1" applyProtection="1"/>
    <xf numFmtId="1" fontId="3" fillId="2" borderId="16" xfId="1" applyNumberFormat="1" applyFont="1" applyFill="1" applyBorder="1" applyAlignment="1" applyProtection="1"/>
    <xf numFmtId="1" fontId="3" fillId="2" borderId="17" xfId="1" applyNumberFormat="1" applyFont="1" applyFill="1" applyBorder="1" applyAlignment="1" applyProtection="1"/>
    <xf numFmtId="0" fontId="3" fillId="2" borderId="17" xfId="1" applyFont="1" applyFill="1" applyBorder="1" applyProtection="1"/>
    <xf numFmtId="0" fontId="4" fillId="0" borderId="7" xfId="1" applyFont="1" applyFill="1" applyBorder="1" applyAlignment="1" applyProtection="1">
      <alignment wrapText="1"/>
    </xf>
    <xf numFmtId="0" fontId="3" fillId="0" borderId="6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wrapText="1"/>
    </xf>
    <xf numFmtId="0" fontId="3" fillId="0" borderId="6" xfId="1" applyFont="1" applyFill="1" applyBorder="1" applyProtection="1"/>
    <xf numFmtId="0" fontId="3" fillId="0" borderId="13" xfId="1" applyFont="1" applyFill="1" applyBorder="1" applyProtection="1"/>
    <xf numFmtId="0" fontId="3" fillId="0" borderId="23" xfId="1" applyFont="1" applyFill="1" applyBorder="1" applyProtection="1"/>
    <xf numFmtId="0" fontId="3" fillId="0" borderId="27" xfId="1" applyFont="1" applyFill="1" applyBorder="1" applyAlignment="1" applyProtection="1">
      <alignment wrapText="1"/>
      <protection locked="0"/>
    </xf>
    <xf numFmtId="0" fontId="3" fillId="0" borderId="26" xfId="1" applyFont="1" applyFill="1" applyBorder="1" applyAlignment="1" applyProtection="1">
      <alignment wrapText="1"/>
      <protection locked="0"/>
    </xf>
    <xf numFmtId="0" fontId="3" fillId="0" borderId="28" xfId="1" applyFont="1" applyFill="1" applyBorder="1" applyAlignment="1" applyProtection="1">
      <alignment wrapText="1"/>
      <protection locked="0"/>
    </xf>
    <xf numFmtId="0" fontId="4" fillId="0" borderId="12" xfId="1" applyFont="1" applyFill="1" applyBorder="1" applyProtection="1"/>
    <xf numFmtId="0" fontId="3" fillId="2" borderId="18" xfId="1" applyFont="1" applyFill="1" applyBorder="1" applyProtection="1"/>
    <xf numFmtId="0" fontId="3" fillId="0" borderId="12" xfId="1" applyFont="1" applyFill="1" applyBorder="1" applyProtection="1"/>
    <xf numFmtId="0" fontId="6" fillId="2" borderId="20" xfId="1" applyFont="1" applyFill="1" applyBorder="1" applyAlignment="1" applyProtection="1"/>
    <xf numFmtId="0" fontId="6" fillId="2" borderId="17" xfId="1" applyFont="1" applyFill="1" applyBorder="1" applyAlignment="1" applyProtection="1"/>
    <xf numFmtId="0" fontId="6" fillId="2" borderId="17" xfId="1" applyFont="1" applyFill="1" applyBorder="1" applyAlignment="1" applyProtection="1">
      <alignment wrapText="1"/>
    </xf>
    <xf numFmtId="1" fontId="4" fillId="0" borderId="14" xfId="1" applyNumberFormat="1" applyFont="1" applyFill="1" applyBorder="1" applyProtection="1">
      <protection locked="0"/>
    </xf>
    <xf numFmtId="1" fontId="4" fillId="0" borderId="9" xfId="1" applyNumberFormat="1" applyFont="1" applyFill="1" applyBorder="1" applyAlignment="1" applyProtection="1">
      <alignment horizontal="center"/>
      <protection locked="0"/>
    </xf>
    <xf numFmtId="1" fontId="3" fillId="0" borderId="9" xfId="1" applyNumberFormat="1" applyFont="1" applyFill="1" applyBorder="1" applyProtection="1">
      <protection locked="0"/>
    </xf>
    <xf numFmtId="1" fontId="3" fillId="0" borderId="9" xfId="1" applyNumberFormat="1" applyFont="1" applyFill="1" applyBorder="1" applyProtection="1"/>
    <xf numFmtId="1" fontId="3" fillId="0" borderId="25" xfId="1" applyNumberFormat="1" applyFont="1" applyFill="1" applyBorder="1" applyProtection="1">
      <protection locked="0"/>
    </xf>
    <xf numFmtId="1" fontId="3" fillId="0" borderId="22" xfId="1" applyNumberFormat="1" applyFont="1" applyFill="1" applyBorder="1" applyProtection="1">
      <protection locked="0"/>
    </xf>
    <xf numFmtId="1" fontId="3" fillId="0" borderId="22" xfId="1" applyNumberFormat="1" applyFont="1" applyFill="1" applyBorder="1" applyProtection="1"/>
    <xf numFmtId="1" fontId="3" fillId="2" borderId="20" xfId="1" applyNumberFormat="1" applyFont="1" applyFill="1" applyBorder="1" applyProtection="1"/>
    <xf numFmtId="1" fontId="3" fillId="2" borderId="17" xfId="1" applyNumberFormat="1" applyFont="1" applyFill="1" applyBorder="1" applyProtection="1"/>
    <xf numFmtId="1" fontId="3" fillId="0" borderId="14" xfId="1" applyNumberFormat="1" applyFont="1" applyFill="1" applyBorder="1" applyProtection="1">
      <protection locked="0"/>
    </xf>
    <xf numFmtId="1" fontId="3" fillId="0" borderId="15" xfId="1" applyNumberFormat="1" applyFont="1" applyFill="1" applyBorder="1" applyProtection="1">
      <protection locked="0"/>
    </xf>
    <xf numFmtId="1" fontId="3" fillId="0" borderId="6" xfId="1" applyNumberFormat="1" applyFont="1" applyFill="1" applyBorder="1" applyProtection="1">
      <protection locked="0"/>
    </xf>
    <xf numFmtId="1" fontId="3" fillId="0" borderId="6" xfId="1" applyNumberFormat="1" applyFont="1" applyFill="1" applyBorder="1" applyProtection="1"/>
    <xf numFmtId="0" fontId="4" fillId="0" borderId="2" xfId="1" applyFont="1" applyFill="1" applyBorder="1" applyProtection="1"/>
    <xf numFmtId="0" fontId="6" fillId="2" borderId="19" xfId="1" applyFont="1" applyFill="1" applyBorder="1" applyAlignment="1" applyProtection="1">
      <alignment wrapText="1"/>
    </xf>
    <xf numFmtId="0" fontId="3" fillId="0" borderId="31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wrapText="1"/>
    </xf>
    <xf numFmtId="0" fontId="3" fillId="0" borderId="24" xfId="1" applyFont="1" applyFill="1" applyBorder="1" applyAlignment="1" applyProtection="1">
      <alignment wrapText="1"/>
    </xf>
    <xf numFmtId="0" fontId="4" fillId="2" borderId="19" xfId="1" applyFont="1" applyFill="1" applyBorder="1" applyAlignment="1" applyProtection="1">
      <alignment wrapText="1"/>
    </xf>
    <xf numFmtId="0" fontId="3" fillId="0" borderId="8" xfId="1" applyFont="1" applyFill="1" applyBorder="1" applyAlignment="1" applyProtection="1">
      <alignment wrapText="1"/>
    </xf>
    <xf numFmtId="0" fontId="3" fillId="0" borderId="8" xfId="1" applyFont="1" applyFill="1" applyBorder="1" applyProtection="1"/>
    <xf numFmtId="0" fontId="3" fillId="0" borderId="33" xfId="1" applyFont="1" applyFill="1" applyBorder="1" applyAlignment="1" applyProtection="1">
      <alignment wrapText="1"/>
    </xf>
    <xf numFmtId="0" fontId="4" fillId="0" borderId="32" xfId="1" applyFont="1" applyFill="1" applyBorder="1" applyAlignment="1" applyProtection="1">
      <alignment wrapText="1"/>
      <protection locked="0"/>
    </xf>
    <xf numFmtId="0" fontId="4" fillId="0" borderId="29" xfId="1" applyFont="1" applyFill="1" applyBorder="1" applyAlignment="1" applyProtection="1">
      <alignment wrapText="1"/>
      <protection locked="0"/>
    </xf>
    <xf numFmtId="0" fontId="3" fillId="0" borderId="30" xfId="1" applyFont="1" applyFill="1" applyBorder="1" applyAlignment="1" applyProtection="1">
      <alignment wrapText="1"/>
      <protection locked="0"/>
    </xf>
    <xf numFmtId="1" fontId="3" fillId="0" borderId="6" xfId="1" applyNumberFormat="1" applyFont="1" applyFill="1" applyBorder="1" applyAlignment="1" applyProtection="1"/>
    <xf numFmtId="1" fontId="3" fillId="0" borderId="12" xfId="1" applyNumberFormat="1" applyFont="1" applyFill="1" applyBorder="1" applyAlignment="1" applyProtection="1"/>
    <xf numFmtId="1" fontId="3" fillId="2" borderId="18" xfId="1" applyNumberFormat="1" applyFont="1" applyFill="1" applyBorder="1" applyAlignment="1" applyProtection="1"/>
    <xf numFmtId="1" fontId="3" fillId="0" borderId="13" xfId="1" applyNumberFormat="1" applyFont="1" applyFill="1" applyBorder="1" applyAlignment="1" applyProtection="1"/>
    <xf numFmtId="1" fontId="3" fillId="0" borderId="23" xfId="1" applyNumberFormat="1" applyFont="1" applyFill="1" applyBorder="1" applyAlignment="1" applyProtection="1"/>
    <xf numFmtId="1" fontId="3" fillId="0" borderId="36" xfId="1" applyNumberFormat="1" applyFont="1" applyFill="1" applyBorder="1" applyProtection="1">
      <protection locked="0"/>
    </xf>
    <xf numFmtId="1" fontId="3" fillId="0" borderId="34" xfId="1" applyNumberFormat="1" applyFont="1" applyFill="1" applyBorder="1" applyProtection="1"/>
    <xf numFmtId="0" fontId="3" fillId="0" borderId="34" xfId="1" applyFont="1" applyFill="1" applyBorder="1" applyProtection="1"/>
    <xf numFmtId="0" fontId="3" fillId="0" borderId="35" xfId="1" applyFont="1" applyFill="1" applyBorder="1" applyProtection="1"/>
    <xf numFmtId="0" fontId="3" fillId="0" borderId="37" xfId="1" applyFont="1" applyFill="1" applyBorder="1" applyAlignment="1" applyProtection="1">
      <alignment wrapText="1"/>
      <protection locked="0"/>
    </xf>
    <xf numFmtId="0" fontId="3" fillId="0" borderId="21" xfId="1" applyFont="1" applyFill="1" applyBorder="1" applyAlignment="1" applyProtection="1">
      <alignment wrapText="1"/>
    </xf>
    <xf numFmtId="0" fontId="3" fillId="0" borderId="38" xfId="1" applyFont="1" applyFill="1" applyBorder="1" applyAlignment="1" applyProtection="1">
      <alignment wrapText="1"/>
      <protection locked="0"/>
    </xf>
    <xf numFmtId="0" fontId="3" fillId="0" borderId="39" xfId="1" applyFont="1" applyFill="1" applyBorder="1" applyAlignment="1" applyProtection="1">
      <alignment wrapText="1"/>
      <protection locked="0"/>
    </xf>
    <xf numFmtId="0" fontId="3" fillId="0" borderId="40" xfId="1" applyFont="1" applyFill="1" applyBorder="1" applyAlignment="1" applyProtection="1">
      <alignment wrapText="1"/>
      <protection locked="0"/>
    </xf>
    <xf numFmtId="0" fontId="3" fillId="0" borderId="23" xfId="1" applyFont="1" applyFill="1" applyBorder="1" applyAlignment="1" applyProtection="1">
      <alignment wrapText="1"/>
    </xf>
    <xf numFmtId="0" fontId="3" fillId="0" borderId="41" xfId="1" applyFont="1" applyFill="1" applyBorder="1" applyAlignment="1" applyProtection="1">
      <alignment wrapText="1"/>
    </xf>
    <xf numFmtId="0" fontId="3" fillId="0" borderId="42" xfId="1" applyFont="1" applyFill="1" applyBorder="1" applyProtection="1"/>
    <xf numFmtId="0" fontId="3" fillId="0" borderId="27" xfId="1" applyFont="1" applyFill="1" applyBorder="1" applyProtection="1"/>
    <xf numFmtId="0" fontId="3" fillId="0" borderId="28" xfId="1" applyFont="1" applyFill="1" applyBorder="1" applyProtection="1"/>
    <xf numFmtId="1" fontId="3" fillId="0" borderId="45" xfId="1" applyNumberFormat="1" applyFont="1" applyFill="1" applyBorder="1" applyAlignment="1" applyProtection="1"/>
    <xf numFmtId="1" fontId="3" fillId="0" borderId="43" xfId="1" applyNumberFormat="1" applyFont="1" applyFill="1" applyBorder="1" applyAlignment="1" applyProtection="1"/>
    <xf numFmtId="1" fontId="3" fillId="0" borderId="44" xfId="1" applyNumberFormat="1" applyFont="1" applyFill="1" applyBorder="1" applyAlignment="1" applyProtection="1"/>
    <xf numFmtId="1" fontId="3" fillId="0" borderId="7" xfId="1" applyNumberFormat="1" applyFont="1" applyFill="1" applyBorder="1" applyAlignment="1" applyProtection="1"/>
    <xf numFmtId="0" fontId="3" fillId="0" borderId="47" xfId="1" applyFont="1" applyFill="1" applyBorder="1" applyProtection="1"/>
    <xf numFmtId="1" fontId="3" fillId="0" borderId="33" xfId="1" applyNumberFormat="1" applyFont="1" applyFill="1" applyBorder="1" applyAlignment="1" applyProtection="1"/>
    <xf numFmtId="1" fontId="3" fillId="0" borderId="31" xfId="1" applyNumberFormat="1" applyFont="1" applyFill="1" applyBorder="1" applyAlignment="1" applyProtection="1"/>
    <xf numFmtId="1" fontId="3" fillId="0" borderId="46" xfId="1" applyNumberFormat="1" applyFont="1" applyFill="1" applyBorder="1" applyAlignment="1" applyProtection="1"/>
    <xf numFmtId="0" fontId="4" fillId="0" borderId="14" xfId="1" applyFont="1" applyFill="1" applyBorder="1" applyAlignment="1" applyProtection="1">
      <alignment wrapText="1"/>
    </xf>
    <xf numFmtId="0" fontId="4" fillId="0" borderId="25" xfId="1" applyFont="1" applyFill="1" applyBorder="1" applyAlignment="1" applyProtection="1">
      <alignment wrapText="1"/>
    </xf>
    <xf numFmtId="0" fontId="4" fillId="0" borderId="15" xfId="1" applyFont="1" applyFill="1" applyBorder="1" applyAlignment="1" applyProtection="1">
      <alignment wrapText="1"/>
    </xf>
    <xf numFmtId="0" fontId="4" fillId="0" borderId="6" xfId="1" applyFont="1" applyFill="1" applyBorder="1" applyAlignment="1" applyProtection="1">
      <alignment wrapText="1"/>
    </xf>
    <xf numFmtId="0" fontId="3" fillId="0" borderId="31" xfId="1" applyFont="1" applyFill="1" applyBorder="1" applyAlignment="1" applyProtection="1">
      <alignment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16" xfId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19" xfId="1" applyFont="1" applyFill="1" applyBorder="1" applyAlignment="1" applyProtection="1">
      <alignment horizontal="center" vertical="center" wrapText="1"/>
    </xf>
    <xf numFmtId="0" fontId="5" fillId="2" borderId="16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3" fillId="0" borderId="0" xfId="1" applyFont="1" applyProtection="1"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" fontId="3" fillId="0" borderId="11" xfId="1" applyNumberFormat="1" applyFont="1" applyFill="1" applyBorder="1" applyAlignment="1" applyProtection="1"/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3" fillId="0" borderId="37" xfId="1" applyFont="1" applyFill="1" applyBorder="1" applyAlignment="1" applyProtection="1">
      <alignment wrapText="1"/>
    </xf>
    <xf numFmtId="0" fontId="3" fillId="0" borderId="38" xfId="1" applyFont="1" applyFill="1" applyBorder="1" applyAlignment="1" applyProtection="1">
      <alignment wrapText="1"/>
    </xf>
    <xf numFmtId="0" fontId="3" fillId="0" borderId="39" xfId="1" applyFont="1" applyFill="1" applyBorder="1" applyAlignment="1" applyProtection="1">
      <alignment wrapText="1"/>
    </xf>
  </cellXfs>
  <cellStyles count="2">
    <cellStyle name="Normal" xfId="0" builtinId="0"/>
    <cellStyle name="Normal 2" xfId="1" xr:uid="{482D524F-9FB4-4381-B4A2-886F075F4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 Yaxley" id="{2020CBA1-B763-4B87-80EB-27AD1C96E3A4}" userId="S::Mark.Yaxley@nzta.govt.nz::fe5b5362-6ea1-4435-9bc2-e787d237449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75841-AC35-4B16-99D5-5FB9049741DB}">
  <dimension ref="B1:ZZ70"/>
  <sheetViews>
    <sheetView showGridLines="0" tabSelected="1" zoomScale="50" zoomScaleNormal="50" workbookViewId="0">
      <pane xSplit="7" ySplit="8" topLeftCell="I45" activePane="bottomRight" state="frozen"/>
      <selection pane="topRight" activeCell="G1" sqref="G1"/>
      <selection pane="bottomLeft" activeCell="A10" sqref="A10"/>
      <selection pane="bottomRight" activeCell="C3" sqref="C3"/>
    </sheetView>
  </sheetViews>
  <sheetFormatPr defaultColWidth="10.08984375" defaultRowHeight="15.5" x14ac:dyDescent="0.35"/>
  <cols>
    <col min="1" max="1" width="10.08984375" style="11"/>
    <col min="2" max="2" width="36.81640625" style="9" customWidth="1"/>
    <col min="3" max="3" width="40.7265625" style="10" bestFit="1" customWidth="1"/>
    <col min="4" max="4" width="38.81640625" style="10" bestFit="1" customWidth="1"/>
    <col min="5" max="5" width="6.6328125" style="11" bestFit="1" customWidth="1"/>
    <col min="6" max="6" width="47.08984375" style="10" bestFit="1" customWidth="1"/>
    <col min="7" max="7" width="41.26953125" style="11" bestFit="1" customWidth="1"/>
    <col min="8" max="8" width="23.26953125" style="11" customWidth="1"/>
    <col min="9" max="10" width="23.36328125" style="11" customWidth="1"/>
    <col min="11" max="11" width="30.08984375" style="11" customWidth="1"/>
    <col min="12" max="12" width="53.81640625" style="11" customWidth="1"/>
    <col min="13" max="15" width="14.7265625" style="11" hidden="1" customWidth="1"/>
    <col min="16" max="16" width="29.81640625" style="11" hidden="1" customWidth="1"/>
    <col min="17" max="17" width="7.81640625" style="11" hidden="1" customWidth="1"/>
    <col min="18" max="18" width="41.08984375" style="11" hidden="1" customWidth="1"/>
    <col min="19" max="19" width="4" style="11" hidden="1" customWidth="1"/>
    <col min="20" max="16384" width="10.08984375" style="11"/>
  </cols>
  <sheetData>
    <row r="1" spans="2:702" ht="16" thickBot="1" x14ac:dyDescent="0.4">
      <c r="ZZ1" s="11">
        <v>2124</v>
      </c>
    </row>
    <row r="2" spans="2:702" ht="19" thickBot="1" x14ac:dyDescent="0.4">
      <c r="B2" s="12" t="s">
        <v>68</v>
      </c>
    </row>
    <row r="3" spans="2:702" ht="16" thickBot="1" x14ac:dyDescent="0.4">
      <c r="B3" s="111"/>
    </row>
    <row r="4" spans="2:702" ht="16" thickBot="1" x14ac:dyDescent="0.4"/>
    <row r="5" spans="2:702" ht="21.5" thickBot="1" x14ac:dyDescent="0.4">
      <c r="B5" s="118" t="s">
        <v>69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20"/>
    </row>
    <row r="6" spans="2:702" ht="16" thickBot="1" x14ac:dyDescent="0.4"/>
    <row r="7" spans="2:702" s="16" customFormat="1" ht="19" thickBot="1" x14ac:dyDescent="0.4">
      <c r="B7" s="58"/>
      <c r="C7" s="15"/>
      <c r="D7" s="15"/>
      <c r="E7" s="14"/>
      <c r="F7" s="15"/>
      <c r="G7" s="15"/>
      <c r="H7" s="115" t="s">
        <v>0</v>
      </c>
      <c r="I7" s="116"/>
      <c r="J7" s="116"/>
      <c r="K7" s="116"/>
      <c r="L7" s="117"/>
      <c r="M7" s="113" t="s">
        <v>1</v>
      </c>
      <c r="N7" s="113"/>
      <c r="O7" s="113"/>
      <c r="P7" s="113"/>
      <c r="Q7" s="113"/>
      <c r="R7" s="113"/>
      <c r="S7" s="114"/>
      <c r="T7" s="13"/>
    </row>
    <row r="8" spans="2:702" s="18" customFormat="1" ht="88.15" customHeight="1" thickBot="1" x14ac:dyDescent="0.55000000000000004">
      <c r="B8" s="102" t="s">
        <v>186</v>
      </c>
      <c r="C8" s="103" t="s">
        <v>2</v>
      </c>
      <c r="D8" s="104" t="s">
        <v>3</v>
      </c>
      <c r="E8" s="104" t="s">
        <v>4</v>
      </c>
      <c r="F8" s="104" t="s">
        <v>67</v>
      </c>
      <c r="G8" s="105" t="s">
        <v>181</v>
      </c>
      <c r="H8" s="106" t="s">
        <v>5</v>
      </c>
      <c r="I8" s="107" t="s">
        <v>6</v>
      </c>
      <c r="J8" s="107" t="s">
        <v>7</v>
      </c>
      <c r="K8" s="108" t="s">
        <v>8</v>
      </c>
      <c r="L8" s="109" t="s">
        <v>187</v>
      </c>
      <c r="M8" s="42" t="s">
        <v>5</v>
      </c>
      <c r="N8" s="43" t="s">
        <v>6</v>
      </c>
      <c r="O8" s="43" t="s">
        <v>7</v>
      </c>
      <c r="P8" s="44" t="s">
        <v>9</v>
      </c>
      <c r="Q8" s="44" t="s">
        <v>10</v>
      </c>
      <c r="R8" s="44" t="s">
        <v>182</v>
      </c>
      <c r="S8" s="59" t="s">
        <v>11</v>
      </c>
      <c r="T8" s="17"/>
    </row>
    <row r="9" spans="2:702" x14ac:dyDescent="0.35">
      <c r="B9" s="67"/>
      <c r="C9" s="19" t="s">
        <v>12</v>
      </c>
      <c r="D9" s="97" t="s">
        <v>13</v>
      </c>
      <c r="E9" s="20">
        <v>111</v>
      </c>
      <c r="F9" s="21" t="s">
        <v>14</v>
      </c>
      <c r="G9" s="61" t="s">
        <v>15</v>
      </c>
      <c r="H9" s="3"/>
      <c r="I9" s="4"/>
      <c r="J9" s="4"/>
      <c r="K9" s="71">
        <f>SUM(H9:J9)</f>
        <v>0</v>
      </c>
      <c r="L9" s="37"/>
      <c r="M9" s="45"/>
      <c r="N9" s="46"/>
      <c r="O9" s="47"/>
      <c r="P9" s="48">
        <f>SUM(M9:O9)</f>
        <v>0</v>
      </c>
      <c r="Q9" s="23"/>
      <c r="R9" s="39"/>
      <c r="S9" s="37"/>
      <c r="T9" s="9"/>
    </row>
    <row r="10" spans="2:702" ht="16" thickBot="1" x14ac:dyDescent="0.4">
      <c r="B10" s="68"/>
      <c r="C10" s="30"/>
      <c r="D10" s="98"/>
      <c r="E10" s="24"/>
      <c r="F10" s="25"/>
      <c r="G10" s="62" t="s">
        <v>16</v>
      </c>
      <c r="H10" s="5"/>
      <c r="I10" s="6"/>
      <c r="J10" s="6"/>
      <c r="K10" s="71">
        <f>SUM(H10:J10)</f>
        <v>0</v>
      </c>
      <c r="L10" s="36"/>
      <c r="M10" s="49"/>
      <c r="N10" s="50"/>
      <c r="O10" s="50"/>
      <c r="P10" s="51">
        <f t="shared" ref="P10:P69" si="0">SUM(M10:O10)</f>
        <v>0</v>
      </c>
      <c r="Q10" s="26"/>
      <c r="R10" s="35"/>
      <c r="S10" s="36"/>
    </row>
    <row r="11" spans="2:702" ht="19.899999999999999" customHeight="1" thickBot="1" x14ac:dyDescent="0.4">
      <c r="B11" s="68"/>
      <c r="C11" s="30"/>
      <c r="D11" s="99"/>
      <c r="E11" s="31"/>
      <c r="F11" s="32"/>
      <c r="G11" s="63" t="s">
        <v>185</v>
      </c>
      <c r="H11" s="27">
        <f>SUM(H9:H10)</f>
        <v>0</v>
      </c>
      <c r="I11" s="28">
        <f>SUM(I9:I10)</f>
        <v>0</v>
      </c>
      <c r="J11" s="28">
        <f>SUM(J9:J10)</f>
        <v>0</v>
      </c>
      <c r="K11" s="72">
        <f>SUM(H11:J11)</f>
        <v>0</v>
      </c>
      <c r="L11" s="36"/>
      <c r="M11" s="52">
        <f>SUM(M9:M10)</f>
        <v>0</v>
      </c>
      <c r="N11" s="52">
        <f t="shared" ref="N11:O11" si="1">SUM(N9:N10)</f>
        <v>0</v>
      </c>
      <c r="O11" s="52">
        <f t="shared" si="1"/>
        <v>0</v>
      </c>
      <c r="P11" s="53">
        <f t="shared" si="0"/>
        <v>0</v>
      </c>
      <c r="Q11" s="29"/>
      <c r="R11" s="40"/>
      <c r="S11" s="36"/>
    </row>
    <row r="12" spans="2:702" x14ac:dyDescent="0.35">
      <c r="B12" s="68"/>
      <c r="C12" s="30"/>
      <c r="D12" s="97"/>
      <c r="E12" s="20">
        <v>112</v>
      </c>
      <c r="F12" s="21" t="s">
        <v>17</v>
      </c>
      <c r="G12" s="61"/>
      <c r="H12" s="3"/>
      <c r="I12" s="4"/>
      <c r="J12" s="4"/>
      <c r="K12" s="71">
        <f>SUM(H12:J12)</f>
        <v>0</v>
      </c>
      <c r="L12" s="36"/>
      <c r="M12" s="54"/>
      <c r="N12" s="47"/>
      <c r="O12" s="47"/>
      <c r="P12" s="48">
        <f t="shared" si="0"/>
        <v>0</v>
      </c>
      <c r="Q12" s="22"/>
      <c r="R12" s="41"/>
      <c r="S12" s="36"/>
    </row>
    <row r="13" spans="2:702" x14ac:dyDescent="0.35">
      <c r="B13" s="68"/>
      <c r="C13" s="30"/>
      <c r="D13" s="99"/>
      <c r="E13" s="31">
        <v>113</v>
      </c>
      <c r="F13" s="32" t="s">
        <v>18</v>
      </c>
      <c r="G13" s="64" t="s">
        <v>19</v>
      </c>
      <c r="H13" s="7"/>
      <c r="I13" s="8"/>
      <c r="J13" s="8"/>
      <c r="K13" s="71">
        <f t="shared" ref="K13:K14" si="2">SUM(H13:J13)</f>
        <v>0</v>
      </c>
      <c r="L13" s="36"/>
      <c r="M13" s="55"/>
      <c r="N13" s="56"/>
      <c r="O13" s="56"/>
      <c r="P13" s="57">
        <f t="shared" si="0"/>
        <v>0</v>
      </c>
      <c r="Q13" s="33"/>
      <c r="R13" s="34"/>
      <c r="S13" s="36"/>
    </row>
    <row r="14" spans="2:702" ht="16" thickBot="1" x14ac:dyDescent="0.4">
      <c r="B14" s="68"/>
      <c r="C14" s="30"/>
      <c r="D14" s="98"/>
      <c r="E14" s="24"/>
      <c r="F14" s="25"/>
      <c r="G14" s="62" t="s">
        <v>20</v>
      </c>
      <c r="H14" s="5"/>
      <c r="I14" s="6"/>
      <c r="J14" s="6"/>
      <c r="K14" s="71">
        <f t="shared" si="2"/>
        <v>0</v>
      </c>
      <c r="L14" s="36"/>
      <c r="M14" s="49"/>
      <c r="N14" s="50"/>
      <c r="O14" s="50"/>
      <c r="P14" s="51">
        <f t="shared" si="0"/>
        <v>0</v>
      </c>
      <c r="Q14" s="26"/>
      <c r="R14" s="35"/>
      <c r="S14" s="36"/>
    </row>
    <row r="15" spans="2:702" ht="16" thickBot="1" x14ac:dyDescent="0.4">
      <c r="B15" s="68"/>
      <c r="C15" s="30"/>
      <c r="D15" s="99"/>
      <c r="E15" s="31"/>
      <c r="F15" s="32"/>
      <c r="G15" s="63" t="s">
        <v>185</v>
      </c>
      <c r="H15" s="27">
        <f>SUM(H13:H14)</f>
        <v>0</v>
      </c>
      <c r="I15" s="28">
        <f>SUM(I13:I14)</f>
        <v>0</v>
      </c>
      <c r="J15" s="28">
        <f>SUM(J13:J14)</f>
        <v>0</v>
      </c>
      <c r="K15" s="72">
        <f>SUM(H15:J15)</f>
        <v>0</v>
      </c>
      <c r="L15" s="36"/>
      <c r="M15" s="52">
        <f>SUM(M12:M14)</f>
        <v>0</v>
      </c>
      <c r="N15" s="52">
        <f t="shared" ref="N15:O15" si="3">SUM(N12:N14)</f>
        <v>0</v>
      </c>
      <c r="O15" s="52">
        <f t="shared" si="3"/>
        <v>0</v>
      </c>
      <c r="P15" s="53">
        <f t="shared" si="0"/>
        <v>0</v>
      </c>
      <c r="Q15" s="29"/>
      <c r="R15" s="40"/>
      <c r="S15" s="36"/>
    </row>
    <row r="16" spans="2:702" x14ac:dyDescent="0.35">
      <c r="B16" s="68"/>
      <c r="C16" s="30"/>
      <c r="D16" s="97"/>
      <c r="E16" s="20">
        <v>114</v>
      </c>
      <c r="F16" s="21" t="s">
        <v>21</v>
      </c>
      <c r="G16" s="61" t="s">
        <v>22</v>
      </c>
      <c r="H16" s="3"/>
      <c r="I16" s="4"/>
      <c r="J16" s="4"/>
      <c r="K16" s="71">
        <f>SUM(H16:J16)</f>
        <v>0</v>
      </c>
      <c r="L16" s="36"/>
      <c r="M16" s="54"/>
      <c r="N16" s="47"/>
      <c r="O16" s="47"/>
      <c r="P16" s="48">
        <f t="shared" si="0"/>
        <v>0</v>
      </c>
      <c r="Q16" s="22"/>
      <c r="R16" s="41"/>
      <c r="S16" s="36"/>
    </row>
    <row r="17" spans="2:19" x14ac:dyDescent="0.35">
      <c r="B17" s="68"/>
      <c r="C17" s="30"/>
      <c r="D17" s="99"/>
      <c r="E17" s="31"/>
      <c r="F17" s="32"/>
      <c r="G17" s="64" t="s">
        <v>23</v>
      </c>
      <c r="H17" s="7"/>
      <c r="I17" s="8"/>
      <c r="J17" s="8"/>
      <c r="K17" s="71">
        <f t="shared" ref="K17:K19" si="4">SUM(H17:J17)</f>
        <v>0</v>
      </c>
      <c r="L17" s="36"/>
      <c r="M17" s="55"/>
      <c r="N17" s="56"/>
      <c r="O17" s="56"/>
      <c r="P17" s="57">
        <f t="shared" si="0"/>
        <v>0</v>
      </c>
      <c r="Q17" s="33"/>
      <c r="R17" s="34"/>
      <c r="S17" s="36"/>
    </row>
    <row r="18" spans="2:19" x14ac:dyDescent="0.35">
      <c r="B18" s="68"/>
      <c r="C18" s="30"/>
      <c r="D18" s="99"/>
      <c r="E18" s="31"/>
      <c r="F18" s="32"/>
      <c r="G18" s="64" t="s">
        <v>24</v>
      </c>
      <c r="H18" s="7"/>
      <c r="I18" s="8"/>
      <c r="J18" s="8"/>
      <c r="K18" s="71">
        <f t="shared" si="4"/>
        <v>0</v>
      </c>
      <c r="L18" s="36"/>
      <c r="M18" s="55"/>
      <c r="N18" s="56"/>
      <c r="O18" s="56"/>
      <c r="P18" s="57">
        <f t="shared" si="0"/>
        <v>0</v>
      </c>
      <c r="Q18" s="33"/>
      <c r="R18" s="34"/>
      <c r="S18" s="36"/>
    </row>
    <row r="19" spans="2:19" ht="16" thickBot="1" x14ac:dyDescent="0.4">
      <c r="B19" s="68"/>
      <c r="C19" s="30"/>
      <c r="D19" s="98"/>
      <c r="E19" s="24"/>
      <c r="F19" s="25"/>
      <c r="G19" s="62" t="s">
        <v>25</v>
      </c>
      <c r="H19" s="5"/>
      <c r="I19" s="6"/>
      <c r="J19" s="6"/>
      <c r="K19" s="71">
        <f t="shared" si="4"/>
        <v>0</v>
      </c>
      <c r="L19" s="36"/>
      <c r="M19" s="49"/>
      <c r="N19" s="50"/>
      <c r="O19" s="50"/>
      <c r="P19" s="51">
        <f t="shared" si="0"/>
        <v>0</v>
      </c>
      <c r="Q19" s="26"/>
      <c r="R19" s="35"/>
      <c r="S19" s="36"/>
    </row>
    <row r="20" spans="2:19" ht="16" thickBot="1" x14ac:dyDescent="0.4">
      <c r="B20" s="68"/>
      <c r="C20" s="30"/>
      <c r="D20" s="99"/>
      <c r="E20" s="31"/>
      <c r="F20" s="32"/>
      <c r="G20" s="63" t="s">
        <v>185</v>
      </c>
      <c r="H20" s="27">
        <f>SUM(H16:H19)</f>
        <v>0</v>
      </c>
      <c r="I20" s="28">
        <f t="shared" ref="I20:J20" si="5">SUM(I16:I19)</f>
        <v>0</v>
      </c>
      <c r="J20" s="28">
        <f t="shared" si="5"/>
        <v>0</v>
      </c>
      <c r="K20" s="72">
        <f>SUM(H20:J20)</f>
        <v>0</v>
      </c>
      <c r="L20" s="36"/>
      <c r="M20" s="52">
        <f>SUM(M16:M19)</f>
        <v>0</v>
      </c>
      <c r="N20" s="52">
        <f t="shared" ref="N20:O20" si="6">SUM(N16:N19)</f>
        <v>0</v>
      </c>
      <c r="O20" s="52">
        <f t="shared" si="6"/>
        <v>0</v>
      </c>
      <c r="P20" s="53">
        <f t="shared" si="0"/>
        <v>0</v>
      </c>
      <c r="Q20" s="29"/>
      <c r="R20" s="40"/>
      <c r="S20" s="36"/>
    </row>
    <row r="21" spans="2:19" x14ac:dyDescent="0.35">
      <c r="B21" s="68"/>
      <c r="C21" s="30"/>
      <c r="D21" s="97"/>
      <c r="E21" s="20">
        <v>124</v>
      </c>
      <c r="F21" s="21" t="s">
        <v>26</v>
      </c>
      <c r="G21" s="61"/>
      <c r="H21" s="3"/>
      <c r="I21" s="4"/>
      <c r="J21" s="4"/>
      <c r="K21" s="71">
        <f>SUM(H21:J21)</f>
        <v>0</v>
      </c>
      <c r="L21" s="36"/>
      <c r="M21" s="54"/>
      <c r="N21" s="47"/>
      <c r="O21" s="47"/>
      <c r="P21" s="48">
        <f t="shared" si="0"/>
        <v>0</v>
      </c>
      <c r="Q21" s="22"/>
      <c r="R21" s="41"/>
      <c r="S21" s="36"/>
    </row>
    <row r="22" spans="2:19" x14ac:dyDescent="0.35">
      <c r="B22" s="68"/>
      <c r="C22" s="30"/>
      <c r="D22" s="99"/>
      <c r="E22" s="31">
        <v>125</v>
      </c>
      <c r="F22" s="32" t="s">
        <v>191</v>
      </c>
      <c r="G22" s="64"/>
      <c r="H22" s="7"/>
      <c r="I22" s="8"/>
      <c r="J22" s="8"/>
      <c r="K22" s="73">
        <f t="shared" ref="K22:K27" si="7">SUM(H22:J22)</f>
        <v>0</v>
      </c>
      <c r="L22" s="36"/>
      <c r="M22" s="55"/>
      <c r="N22" s="56"/>
      <c r="O22" s="56"/>
      <c r="P22" s="57">
        <f t="shared" si="0"/>
        <v>0</v>
      </c>
      <c r="Q22" s="33"/>
      <c r="R22" s="34"/>
      <c r="S22" s="36"/>
    </row>
    <row r="23" spans="2:19" x14ac:dyDescent="0.35">
      <c r="B23" s="68"/>
      <c r="C23" s="30"/>
      <c r="D23" s="99"/>
      <c r="E23" s="31">
        <v>140</v>
      </c>
      <c r="F23" s="32" t="s">
        <v>27</v>
      </c>
      <c r="G23" s="64"/>
      <c r="H23" s="7"/>
      <c r="I23" s="8"/>
      <c r="J23" s="8"/>
      <c r="K23" s="73">
        <f t="shared" si="7"/>
        <v>0</v>
      </c>
      <c r="L23" s="36"/>
      <c r="M23" s="55"/>
      <c r="N23" s="56"/>
      <c r="O23" s="56"/>
      <c r="P23" s="57">
        <f t="shared" si="0"/>
        <v>0</v>
      </c>
      <c r="Q23" s="33"/>
      <c r="R23" s="34"/>
      <c r="S23" s="36"/>
    </row>
    <row r="24" spans="2:19" x14ac:dyDescent="0.35">
      <c r="B24" s="68"/>
      <c r="C24" s="30"/>
      <c r="D24" s="99"/>
      <c r="E24" s="31">
        <v>161</v>
      </c>
      <c r="F24" s="32" t="s">
        <v>28</v>
      </c>
      <c r="G24" s="64"/>
      <c r="H24" s="8"/>
      <c r="I24" s="8"/>
      <c r="J24" s="8"/>
      <c r="K24" s="73">
        <f t="shared" si="7"/>
        <v>0</v>
      </c>
      <c r="L24" s="36"/>
      <c r="M24" s="55"/>
      <c r="N24" s="56"/>
      <c r="O24" s="56"/>
      <c r="P24" s="57">
        <f t="shared" si="0"/>
        <v>0</v>
      </c>
      <c r="Q24" s="33"/>
      <c r="R24" s="34"/>
      <c r="S24" s="36"/>
    </row>
    <row r="25" spans="2:19" x14ac:dyDescent="0.35">
      <c r="B25" s="68"/>
      <c r="C25" s="30"/>
      <c r="D25" s="100" t="s">
        <v>65</v>
      </c>
      <c r="E25" s="31">
        <v>121</v>
      </c>
      <c r="F25" s="32" t="s">
        <v>29</v>
      </c>
      <c r="G25" s="64" t="s">
        <v>30</v>
      </c>
      <c r="H25" s="8"/>
      <c r="I25" s="8"/>
      <c r="J25" s="8"/>
      <c r="K25" s="73">
        <f t="shared" si="7"/>
        <v>0</v>
      </c>
      <c r="L25" s="36"/>
      <c r="M25" s="55"/>
      <c r="N25" s="56"/>
      <c r="O25" s="56"/>
      <c r="P25" s="57">
        <f t="shared" si="0"/>
        <v>0</v>
      </c>
      <c r="Q25" s="33"/>
      <c r="R25" s="34"/>
      <c r="S25" s="36"/>
    </row>
    <row r="26" spans="2:19" x14ac:dyDescent="0.35">
      <c r="B26" s="68"/>
      <c r="C26" s="30"/>
      <c r="D26" s="99"/>
      <c r="E26" s="31"/>
      <c r="F26" s="32"/>
      <c r="G26" s="64" t="s">
        <v>31</v>
      </c>
      <c r="H26" s="7"/>
      <c r="I26" s="8"/>
      <c r="J26" s="8"/>
      <c r="K26" s="73">
        <f t="shared" si="7"/>
        <v>0</v>
      </c>
      <c r="L26" s="36"/>
      <c r="M26" s="55"/>
      <c r="N26" s="56"/>
      <c r="O26" s="56"/>
      <c r="P26" s="57">
        <f t="shared" si="0"/>
        <v>0</v>
      </c>
      <c r="Q26" s="33"/>
      <c r="R26" s="34"/>
      <c r="S26" s="36"/>
    </row>
    <row r="27" spans="2:19" ht="16" thickBot="1" x14ac:dyDescent="0.4">
      <c r="B27" s="68"/>
      <c r="C27" s="30"/>
      <c r="D27" s="98"/>
      <c r="E27" s="24"/>
      <c r="F27" s="25"/>
      <c r="G27" s="62" t="s">
        <v>32</v>
      </c>
      <c r="H27" s="5"/>
      <c r="I27" s="6"/>
      <c r="J27" s="6"/>
      <c r="K27" s="73">
        <f t="shared" si="7"/>
        <v>0</v>
      </c>
      <c r="L27" s="36"/>
      <c r="M27" s="49"/>
      <c r="N27" s="50"/>
      <c r="O27" s="50"/>
      <c r="P27" s="51">
        <f t="shared" si="0"/>
        <v>0</v>
      </c>
      <c r="Q27" s="26"/>
      <c r="R27" s="35"/>
      <c r="S27" s="36"/>
    </row>
    <row r="28" spans="2:19" ht="16" thickBot="1" x14ac:dyDescent="0.4">
      <c r="B28" s="68"/>
      <c r="C28" s="30"/>
      <c r="D28" s="99"/>
      <c r="E28" s="31"/>
      <c r="F28" s="32"/>
      <c r="G28" s="63" t="s">
        <v>185</v>
      </c>
      <c r="H28" s="27">
        <f>SUM(H25:H27)</f>
        <v>0</v>
      </c>
      <c r="I28" s="28">
        <f>SUM(I25:I27)</f>
        <v>0</v>
      </c>
      <c r="J28" s="28">
        <f>SUM(J25:J27)</f>
        <v>0</v>
      </c>
      <c r="K28" s="72">
        <f t="shared" ref="K28:K37" si="8">SUM(H28:J28)</f>
        <v>0</v>
      </c>
      <c r="L28" s="36"/>
      <c r="M28" s="52">
        <f>SUM(M21:M27)</f>
        <v>0</v>
      </c>
      <c r="N28" s="52">
        <f>SUM(N21:N27)</f>
        <v>0</v>
      </c>
      <c r="O28" s="52">
        <f>SUM(O21:O27)</f>
        <v>0</v>
      </c>
      <c r="P28" s="53">
        <f t="shared" si="0"/>
        <v>0</v>
      </c>
      <c r="Q28" s="29"/>
      <c r="R28" s="40"/>
      <c r="S28" s="36"/>
    </row>
    <row r="29" spans="2:19" x14ac:dyDescent="0.35">
      <c r="B29" s="68"/>
      <c r="C29" s="30"/>
      <c r="D29" s="99"/>
      <c r="E29" s="31">
        <v>122</v>
      </c>
      <c r="F29" s="32" t="s">
        <v>33</v>
      </c>
      <c r="G29" s="61" t="s">
        <v>34</v>
      </c>
      <c r="H29" s="3"/>
      <c r="I29" s="4"/>
      <c r="J29" s="4"/>
      <c r="K29" s="71">
        <f t="shared" si="8"/>
        <v>0</v>
      </c>
      <c r="L29" s="36"/>
      <c r="M29" s="54"/>
      <c r="N29" s="47"/>
      <c r="O29" s="47"/>
      <c r="P29" s="48">
        <f t="shared" si="0"/>
        <v>0</v>
      </c>
      <c r="Q29" s="22"/>
      <c r="R29" s="41"/>
      <c r="S29" s="36"/>
    </row>
    <row r="30" spans="2:19" ht="16" thickBot="1" x14ac:dyDescent="0.4">
      <c r="B30" s="68"/>
      <c r="C30" s="30"/>
      <c r="D30" s="99"/>
      <c r="E30" s="31"/>
      <c r="F30" s="32"/>
      <c r="G30" s="62" t="s">
        <v>35</v>
      </c>
      <c r="H30" s="5"/>
      <c r="I30" s="6"/>
      <c r="J30" s="6"/>
      <c r="K30" s="71">
        <f t="shared" si="8"/>
        <v>0</v>
      </c>
      <c r="L30" s="36"/>
      <c r="M30" s="49"/>
      <c r="N30" s="50"/>
      <c r="O30" s="50"/>
      <c r="P30" s="51">
        <f t="shared" si="0"/>
        <v>0</v>
      </c>
      <c r="Q30" s="26"/>
      <c r="R30" s="35"/>
      <c r="S30" s="36"/>
    </row>
    <row r="31" spans="2:19" ht="16" thickBot="1" x14ac:dyDescent="0.4">
      <c r="B31" s="67"/>
      <c r="C31" s="19"/>
      <c r="D31" s="100"/>
      <c r="E31" s="31"/>
      <c r="F31" s="32"/>
      <c r="G31" s="63" t="s">
        <v>185</v>
      </c>
      <c r="H31" s="27">
        <f>SUM(H29:H30)</f>
        <v>0</v>
      </c>
      <c r="I31" s="28">
        <f t="shared" ref="I31:J31" si="9">SUM(I29:I30)</f>
        <v>0</v>
      </c>
      <c r="J31" s="28">
        <f t="shared" si="9"/>
        <v>0</v>
      </c>
      <c r="K31" s="72">
        <f t="shared" si="8"/>
        <v>0</v>
      </c>
      <c r="L31" s="36"/>
      <c r="M31" s="52">
        <f>SUM(M29:M30)</f>
        <v>0</v>
      </c>
      <c r="N31" s="52">
        <f t="shared" ref="N31:O31" si="10">SUM(N29:N30)</f>
        <v>0</v>
      </c>
      <c r="O31" s="52">
        <f t="shared" si="10"/>
        <v>0</v>
      </c>
      <c r="P31" s="53">
        <f t="shared" si="0"/>
        <v>0</v>
      </c>
      <c r="Q31" s="29"/>
      <c r="R31" s="40"/>
      <c r="S31" s="36"/>
    </row>
    <row r="32" spans="2:19" x14ac:dyDescent="0.35">
      <c r="B32" s="68"/>
      <c r="C32" s="30"/>
      <c r="D32" s="100"/>
      <c r="E32" s="31">
        <v>123</v>
      </c>
      <c r="F32" s="32" t="s">
        <v>36</v>
      </c>
      <c r="G32" s="61" t="s">
        <v>37</v>
      </c>
      <c r="H32" s="3"/>
      <c r="I32" s="4"/>
      <c r="J32" s="4"/>
      <c r="K32" s="71">
        <f t="shared" si="8"/>
        <v>0</v>
      </c>
      <c r="L32" s="36"/>
      <c r="M32" s="54"/>
      <c r="N32" s="47"/>
      <c r="O32" s="47"/>
      <c r="P32" s="48">
        <f t="shared" si="0"/>
        <v>0</v>
      </c>
      <c r="Q32" s="22"/>
      <c r="R32" s="41"/>
      <c r="S32" s="36"/>
    </row>
    <row r="33" spans="2:19" ht="31.5" thickBot="1" x14ac:dyDescent="0.4">
      <c r="B33" s="68"/>
      <c r="C33" s="30"/>
      <c r="D33" s="100"/>
      <c r="E33" s="31"/>
      <c r="F33" s="32"/>
      <c r="G33" s="62" t="s">
        <v>38</v>
      </c>
      <c r="H33" s="5"/>
      <c r="I33" s="6"/>
      <c r="J33" s="6"/>
      <c r="K33" s="71">
        <f t="shared" si="8"/>
        <v>0</v>
      </c>
      <c r="L33" s="36"/>
      <c r="M33" s="49"/>
      <c r="N33" s="50"/>
      <c r="O33" s="50"/>
      <c r="P33" s="51">
        <f t="shared" si="0"/>
        <v>0</v>
      </c>
      <c r="Q33" s="26"/>
      <c r="R33" s="35"/>
      <c r="S33" s="36"/>
    </row>
    <row r="34" spans="2:19" ht="16" thickBot="1" x14ac:dyDescent="0.4">
      <c r="B34" s="68"/>
      <c r="C34" s="30"/>
      <c r="D34" s="100"/>
      <c r="E34" s="31"/>
      <c r="F34" s="32"/>
      <c r="G34" s="63" t="s">
        <v>185</v>
      </c>
      <c r="H34" s="27">
        <f>SUM(H32:H33)</f>
        <v>0</v>
      </c>
      <c r="I34" s="28">
        <f t="shared" ref="I34:J34" si="11">SUM(I32:I33)</f>
        <v>0</v>
      </c>
      <c r="J34" s="28">
        <f t="shared" si="11"/>
        <v>0</v>
      </c>
      <c r="K34" s="72">
        <f t="shared" si="8"/>
        <v>0</v>
      </c>
      <c r="L34" s="36"/>
      <c r="M34" s="52">
        <f>SUM(M32:M33)</f>
        <v>0</v>
      </c>
      <c r="N34" s="52">
        <f t="shared" ref="N34:O34" si="12">SUM(N32:N33)</f>
        <v>0</v>
      </c>
      <c r="O34" s="52">
        <f t="shared" si="12"/>
        <v>0</v>
      </c>
      <c r="P34" s="53">
        <f t="shared" si="0"/>
        <v>0</v>
      </c>
      <c r="Q34" s="29"/>
      <c r="R34" s="40"/>
      <c r="S34" s="36"/>
    </row>
    <row r="35" spans="2:19" x14ac:dyDescent="0.35">
      <c r="B35" s="68"/>
      <c r="C35" s="30"/>
      <c r="D35" s="100"/>
      <c r="E35" s="31">
        <v>131</v>
      </c>
      <c r="F35" s="32" t="s">
        <v>39</v>
      </c>
      <c r="G35" s="61"/>
      <c r="H35" s="3"/>
      <c r="I35" s="4"/>
      <c r="J35" s="4"/>
      <c r="K35" s="71">
        <f t="shared" si="8"/>
        <v>0</v>
      </c>
      <c r="L35" s="36"/>
      <c r="M35" s="54"/>
      <c r="N35" s="47"/>
      <c r="O35" s="47"/>
      <c r="P35" s="48">
        <f t="shared" si="0"/>
        <v>0</v>
      </c>
      <c r="Q35" s="22"/>
      <c r="R35" s="41"/>
      <c r="S35" s="36"/>
    </row>
    <row r="36" spans="2:19" x14ac:dyDescent="0.35">
      <c r="B36" s="68"/>
      <c r="C36" s="30"/>
      <c r="D36" s="100"/>
      <c r="E36" s="31">
        <v>151</v>
      </c>
      <c r="F36" s="32" t="s">
        <v>40</v>
      </c>
      <c r="G36" s="64" t="s">
        <v>41</v>
      </c>
      <c r="H36" s="7"/>
      <c r="I36" s="8"/>
      <c r="J36" s="8"/>
      <c r="K36" s="73">
        <f t="shared" si="8"/>
        <v>0</v>
      </c>
      <c r="L36" s="36"/>
      <c r="M36" s="55"/>
      <c r="N36" s="56"/>
      <c r="O36" s="56"/>
      <c r="P36" s="57">
        <f t="shared" si="0"/>
        <v>0</v>
      </c>
      <c r="Q36" s="33"/>
      <c r="R36" s="34"/>
      <c r="S36" s="36"/>
    </row>
    <row r="37" spans="2:19" x14ac:dyDescent="0.35">
      <c r="B37" s="68"/>
      <c r="C37" s="30"/>
      <c r="D37" s="100"/>
      <c r="E37" s="31"/>
      <c r="F37" s="32"/>
      <c r="G37" s="64" t="s">
        <v>42</v>
      </c>
      <c r="H37" s="7"/>
      <c r="I37" s="8"/>
      <c r="J37" s="8"/>
      <c r="K37" s="73">
        <f t="shared" si="8"/>
        <v>0</v>
      </c>
      <c r="L37" s="36"/>
      <c r="M37" s="55"/>
      <c r="N37" s="56"/>
      <c r="O37" s="56"/>
      <c r="P37" s="57">
        <f t="shared" si="0"/>
        <v>0</v>
      </c>
      <c r="Q37" s="33"/>
      <c r="R37" s="34"/>
      <c r="S37" s="36"/>
    </row>
    <row r="38" spans="2:19" ht="16" thickBot="1" x14ac:dyDescent="0.4">
      <c r="B38" s="68"/>
      <c r="C38" s="30"/>
      <c r="D38" s="100" t="s">
        <v>43</v>
      </c>
      <c r="E38" s="31"/>
      <c r="F38" s="32"/>
      <c r="G38" s="62" t="s">
        <v>44</v>
      </c>
      <c r="H38" s="5"/>
      <c r="I38" s="6"/>
      <c r="J38" s="6"/>
      <c r="K38" s="74">
        <f t="shared" ref="K38" si="13">SUM(H38:J38)</f>
        <v>0</v>
      </c>
      <c r="L38" s="36"/>
      <c r="M38" s="49"/>
      <c r="N38" s="50"/>
      <c r="O38" s="50"/>
      <c r="P38" s="51">
        <f t="shared" si="0"/>
        <v>0</v>
      </c>
      <c r="Q38" s="26"/>
      <c r="R38" s="35"/>
      <c r="S38" s="36"/>
    </row>
    <row r="39" spans="2:19" ht="16" thickBot="1" x14ac:dyDescent="0.4">
      <c r="B39" s="68"/>
      <c r="C39" s="30"/>
      <c r="D39" s="100"/>
      <c r="E39" s="31"/>
      <c r="F39" s="32"/>
      <c r="G39" s="63" t="s">
        <v>185</v>
      </c>
      <c r="H39" s="27">
        <f>SUM(H36:H38)</f>
        <v>0</v>
      </c>
      <c r="I39" s="28">
        <f>SUM(I36:I38)</f>
        <v>0</v>
      </c>
      <c r="J39" s="28">
        <f>SUM(J36:J38)</f>
        <v>0</v>
      </c>
      <c r="K39" s="72">
        <f>SUM(H39:J39)</f>
        <v>0</v>
      </c>
      <c r="L39" s="36"/>
      <c r="M39" s="52">
        <f>SUM(M35:M38)</f>
        <v>0</v>
      </c>
      <c r="N39" s="52">
        <f t="shared" ref="N39:O39" si="14">SUM(N35:N38)</f>
        <v>0</v>
      </c>
      <c r="O39" s="52">
        <f t="shared" si="14"/>
        <v>0</v>
      </c>
      <c r="P39" s="53">
        <f t="shared" si="0"/>
        <v>0</v>
      </c>
      <c r="Q39" s="29"/>
      <c r="R39" s="40"/>
      <c r="S39" s="36"/>
    </row>
    <row r="40" spans="2:19" x14ac:dyDescent="0.35">
      <c r="B40" s="68"/>
      <c r="C40" s="30"/>
      <c r="D40" s="100" t="s">
        <v>183</v>
      </c>
      <c r="E40" s="31">
        <v>211</v>
      </c>
      <c r="F40" s="32" t="s">
        <v>45</v>
      </c>
      <c r="G40" s="64"/>
      <c r="H40" s="7"/>
      <c r="I40" s="8"/>
      <c r="J40" s="8"/>
      <c r="K40" s="73">
        <f t="shared" ref="K40:K45" si="15">SUM(H40:J40)</f>
        <v>0</v>
      </c>
      <c r="L40" s="36"/>
      <c r="M40" s="55"/>
      <c r="N40" s="56"/>
      <c r="O40" s="56"/>
      <c r="P40" s="57">
        <f t="shared" si="0"/>
        <v>0</v>
      </c>
      <c r="Q40" s="33"/>
      <c r="R40" s="34"/>
      <c r="S40" s="36"/>
    </row>
    <row r="41" spans="2:19" x14ac:dyDescent="0.35">
      <c r="B41" s="68"/>
      <c r="C41" s="30"/>
      <c r="D41" s="100"/>
      <c r="E41" s="31">
        <v>212</v>
      </c>
      <c r="F41" s="32" t="s">
        <v>46</v>
      </c>
      <c r="G41" s="64" t="s">
        <v>47</v>
      </c>
      <c r="H41" s="7"/>
      <c r="I41" s="8"/>
      <c r="J41" s="8"/>
      <c r="K41" s="73">
        <f t="shared" si="15"/>
        <v>0</v>
      </c>
      <c r="L41" s="36"/>
      <c r="M41" s="55"/>
      <c r="N41" s="56"/>
      <c r="O41" s="56"/>
      <c r="P41" s="57">
        <f t="shared" si="0"/>
        <v>0</v>
      </c>
      <c r="Q41" s="33"/>
      <c r="R41" s="34"/>
      <c r="S41" s="36"/>
    </row>
    <row r="42" spans="2:19" ht="16" thickBot="1" x14ac:dyDescent="0.4">
      <c r="B42" s="68"/>
      <c r="C42" s="30"/>
      <c r="D42" s="100"/>
      <c r="E42" s="31"/>
      <c r="F42" s="32"/>
      <c r="G42" s="64" t="s">
        <v>48</v>
      </c>
      <c r="H42" s="5"/>
      <c r="I42" s="6"/>
      <c r="J42" s="6"/>
      <c r="K42" s="74">
        <f t="shared" si="15"/>
        <v>0</v>
      </c>
      <c r="L42" s="36"/>
      <c r="M42" s="55"/>
      <c r="N42" s="56"/>
      <c r="O42" s="56"/>
      <c r="P42" s="57">
        <f t="shared" si="0"/>
        <v>0</v>
      </c>
      <c r="Q42" s="33"/>
      <c r="R42" s="34"/>
      <c r="S42" s="36"/>
    </row>
    <row r="43" spans="2:19" ht="16" thickBot="1" x14ac:dyDescent="0.4">
      <c r="B43" s="68"/>
      <c r="C43" s="30"/>
      <c r="D43" s="100"/>
      <c r="E43" s="31"/>
      <c r="F43" s="32"/>
      <c r="G43" s="63" t="s">
        <v>185</v>
      </c>
      <c r="H43" s="27">
        <f>SUM(H41:H42)</f>
        <v>0</v>
      </c>
      <c r="I43" s="28">
        <f>SUM(I41:I42)</f>
        <v>0</v>
      </c>
      <c r="J43" s="28">
        <f>SUM(J41:J42)</f>
        <v>0</v>
      </c>
      <c r="K43" s="72">
        <f t="shared" si="15"/>
        <v>0</v>
      </c>
      <c r="L43" s="36"/>
      <c r="M43" s="55"/>
      <c r="N43" s="56"/>
      <c r="O43" s="56"/>
      <c r="P43" s="57">
        <f t="shared" si="0"/>
        <v>0</v>
      </c>
      <c r="Q43" s="33"/>
      <c r="R43" s="34"/>
      <c r="S43" s="36"/>
    </row>
    <row r="44" spans="2:19" x14ac:dyDescent="0.35">
      <c r="B44" s="68"/>
      <c r="C44" s="30"/>
      <c r="D44" s="100"/>
      <c r="E44" s="31">
        <v>213</v>
      </c>
      <c r="F44" s="32" t="s">
        <v>49</v>
      </c>
      <c r="G44" s="64" t="s">
        <v>50</v>
      </c>
      <c r="H44" s="3"/>
      <c r="I44" s="4"/>
      <c r="J44" s="4"/>
      <c r="K44" s="71">
        <f t="shared" si="15"/>
        <v>0</v>
      </c>
      <c r="L44" s="36"/>
      <c r="M44" s="55"/>
      <c r="N44" s="56"/>
      <c r="O44" s="56"/>
      <c r="P44" s="57">
        <f t="shared" si="0"/>
        <v>0</v>
      </c>
      <c r="Q44" s="33"/>
      <c r="R44" s="34"/>
      <c r="S44" s="36"/>
    </row>
    <row r="45" spans="2:19" ht="16" thickBot="1" x14ac:dyDescent="0.4">
      <c r="B45" s="68"/>
      <c r="C45" s="30"/>
      <c r="D45" s="100"/>
      <c r="E45" s="31"/>
      <c r="F45" s="32"/>
      <c r="G45" s="62" t="s">
        <v>51</v>
      </c>
      <c r="H45" s="5"/>
      <c r="I45" s="6"/>
      <c r="J45" s="6"/>
      <c r="K45" s="74">
        <f t="shared" si="15"/>
        <v>0</v>
      </c>
      <c r="L45" s="36"/>
      <c r="M45" s="49"/>
      <c r="N45" s="50"/>
      <c r="O45" s="50"/>
      <c r="P45" s="51">
        <f t="shared" si="0"/>
        <v>0</v>
      </c>
      <c r="Q45" s="26"/>
      <c r="R45" s="35"/>
      <c r="S45" s="36"/>
    </row>
    <row r="46" spans="2:19" ht="16" thickBot="1" x14ac:dyDescent="0.4">
      <c r="B46" s="68"/>
      <c r="C46" s="30"/>
      <c r="D46" s="100"/>
      <c r="E46" s="31"/>
      <c r="F46" s="32"/>
      <c r="G46" s="63" t="s">
        <v>185</v>
      </c>
      <c r="H46" s="27">
        <f>SUM(H44:H45)</f>
        <v>0</v>
      </c>
      <c r="I46" s="28">
        <f>SUM(I44:I45)</f>
        <v>0</v>
      </c>
      <c r="J46" s="28">
        <f>SUM(J44:J45)</f>
        <v>0</v>
      </c>
      <c r="K46" s="72">
        <f>SUM(H46:J46)</f>
        <v>0</v>
      </c>
      <c r="L46" s="36"/>
      <c r="M46" s="52">
        <f>SUM(M40:M45)</f>
        <v>0</v>
      </c>
      <c r="N46" s="52">
        <f>SUM(N40:N45)</f>
        <v>0</v>
      </c>
      <c r="O46" s="52">
        <f>SUM(O40:O45)</f>
        <v>0</v>
      </c>
      <c r="P46" s="53">
        <f t="shared" si="0"/>
        <v>0</v>
      </c>
      <c r="Q46" s="29"/>
      <c r="R46" s="40"/>
      <c r="S46" s="36"/>
    </row>
    <row r="47" spans="2:19" x14ac:dyDescent="0.35">
      <c r="B47" s="68"/>
      <c r="C47" s="30"/>
      <c r="D47" s="100"/>
      <c r="E47" s="31">
        <v>214</v>
      </c>
      <c r="F47" s="32" t="s">
        <v>52</v>
      </c>
      <c r="G47" s="61" t="s">
        <v>53</v>
      </c>
      <c r="H47" s="3"/>
      <c r="I47" s="4"/>
      <c r="J47" s="4"/>
      <c r="K47" s="71">
        <f>SUM(H47:J47)</f>
        <v>0</v>
      </c>
      <c r="L47" s="36"/>
      <c r="M47" s="54"/>
      <c r="N47" s="47"/>
      <c r="O47" s="47"/>
      <c r="P47" s="48">
        <f t="shared" si="0"/>
        <v>0</v>
      </c>
      <c r="Q47" s="22"/>
      <c r="R47" s="41"/>
      <c r="S47" s="36"/>
    </row>
    <row r="48" spans="2:19" ht="16" thickBot="1" x14ac:dyDescent="0.4">
      <c r="B48" s="68"/>
      <c r="C48" s="30"/>
      <c r="D48" s="100"/>
      <c r="E48" s="31"/>
      <c r="F48" s="32"/>
      <c r="G48" s="62" t="s">
        <v>54</v>
      </c>
      <c r="H48" s="5"/>
      <c r="I48" s="6"/>
      <c r="J48" s="6"/>
      <c r="K48" s="71">
        <f>SUM(H48:J48)</f>
        <v>0</v>
      </c>
      <c r="L48" s="36"/>
      <c r="M48" s="49"/>
      <c r="N48" s="50"/>
      <c r="O48" s="50"/>
      <c r="P48" s="51">
        <f t="shared" si="0"/>
        <v>0</v>
      </c>
      <c r="Q48" s="26"/>
      <c r="R48" s="35"/>
      <c r="S48" s="36"/>
    </row>
    <row r="49" spans="2:22" ht="16" thickBot="1" x14ac:dyDescent="0.4">
      <c r="B49" s="68"/>
      <c r="C49" s="30"/>
      <c r="D49" s="100"/>
      <c r="E49" s="31"/>
      <c r="F49" s="32"/>
      <c r="G49" s="63" t="s">
        <v>185</v>
      </c>
      <c r="H49" s="27">
        <f>SUM(H47:H48)</f>
        <v>0</v>
      </c>
      <c r="I49" s="28">
        <f t="shared" ref="I49:J49" si="16">SUM(I47:I48)</f>
        <v>0</v>
      </c>
      <c r="J49" s="28">
        <f t="shared" si="16"/>
        <v>0</v>
      </c>
      <c r="K49" s="72">
        <f>SUM(H49:J49)</f>
        <v>0</v>
      </c>
      <c r="L49" s="36"/>
      <c r="M49" s="52">
        <f>SUM(M47:M48)</f>
        <v>0</v>
      </c>
      <c r="N49" s="52">
        <f t="shared" ref="N49:O49" si="17">SUM(N47:N48)</f>
        <v>0</v>
      </c>
      <c r="O49" s="52">
        <f t="shared" si="17"/>
        <v>0</v>
      </c>
      <c r="P49" s="53">
        <f t="shared" si="0"/>
        <v>0</v>
      </c>
      <c r="Q49" s="29"/>
      <c r="R49" s="40"/>
      <c r="S49" s="36"/>
    </row>
    <row r="50" spans="2:22" x14ac:dyDescent="0.35">
      <c r="B50" s="68"/>
      <c r="C50" s="30"/>
      <c r="D50" s="100"/>
      <c r="E50" s="31">
        <v>215</v>
      </c>
      <c r="F50" s="32" t="s">
        <v>55</v>
      </c>
      <c r="G50" s="61" t="s">
        <v>56</v>
      </c>
      <c r="H50" s="3"/>
      <c r="I50" s="4"/>
      <c r="J50" s="4"/>
      <c r="K50" s="71">
        <f>SUM(H50:J50)</f>
        <v>0</v>
      </c>
      <c r="L50" s="36"/>
      <c r="M50" s="54"/>
      <c r="N50" s="47"/>
      <c r="O50" s="47"/>
      <c r="P50" s="48">
        <f t="shared" si="0"/>
        <v>0</v>
      </c>
      <c r="Q50" s="22"/>
      <c r="R50" s="41"/>
      <c r="S50" s="36"/>
    </row>
    <row r="51" spans="2:22" x14ac:dyDescent="0.35">
      <c r="B51" s="68"/>
      <c r="C51" s="30"/>
      <c r="D51" s="100"/>
      <c r="E51" s="31"/>
      <c r="F51" s="32"/>
      <c r="G51" s="64" t="s">
        <v>57</v>
      </c>
      <c r="H51" s="7"/>
      <c r="I51" s="8"/>
      <c r="J51" s="8"/>
      <c r="K51" s="73">
        <f t="shared" ref="K51:K53" si="18">SUM(H51:J51)</f>
        <v>0</v>
      </c>
      <c r="L51" s="36"/>
      <c r="M51" s="55"/>
      <c r="N51" s="56"/>
      <c r="O51" s="56"/>
      <c r="P51" s="57">
        <f t="shared" si="0"/>
        <v>0</v>
      </c>
      <c r="Q51" s="33"/>
      <c r="R51" s="34"/>
      <c r="S51" s="36"/>
    </row>
    <row r="52" spans="2:22" ht="16" thickBot="1" x14ac:dyDescent="0.4">
      <c r="B52" s="68"/>
      <c r="C52" s="30"/>
      <c r="D52" s="100"/>
      <c r="E52" s="31"/>
      <c r="F52" s="32"/>
      <c r="G52" s="62" t="s">
        <v>58</v>
      </c>
      <c r="H52" s="5"/>
      <c r="I52" s="6"/>
      <c r="J52" s="6"/>
      <c r="K52" s="74">
        <f t="shared" si="18"/>
        <v>0</v>
      </c>
      <c r="L52" s="36"/>
      <c r="M52" s="49"/>
      <c r="N52" s="50"/>
      <c r="O52" s="50"/>
      <c r="P52" s="51">
        <f t="shared" si="0"/>
        <v>0</v>
      </c>
      <c r="Q52" s="26"/>
      <c r="R52" s="35"/>
      <c r="S52" s="36"/>
    </row>
    <row r="53" spans="2:22" ht="16" thickBot="1" x14ac:dyDescent="0.4">
      <c r="B53" s="68"/>
      <c r="C53" s="30"/>
      <c r="D53" s="100"/>
      <c r="E53" s="31"/>
      <c r="F53" s="32"/>
      <c r="G53" s="63" t="s">
        <v>185</v>
      </c>
      <c r="H53" s="27">
        <f>SUM(H50:H52)</f>
        <v>0</v>
      </c>
      <c r="I53" s="28">
        <f t="shared" ref="I53:J53" si="19">SUM(I50:I52)</f>
        <v>0</v>
      </c>
      <c r="J53" s="28">
        <f t="shared" si="19"/>
        <v>0</v>
      </c>
      <c r="K53" s="72">
        <f t="shared" si="18"/>
        <v>0</v>
      </c>
      <c r="L53" s="36"/>
      <c r="M53" s="52">
        <f>SUM(M50:M52)</f>
        <v>0</v>
      </c>
      <c r="N53" s="52">
        <f t="shared" ref="N53:O53" si="20">SUM(N50:N52)</f>
        <v>0</v>
      </c>
      <c r="O53" s="52">
        <f t="shared" si="20"/>
        <v>0</v>
      </c>
      <c r="P53" s="53">
        <f t="shared" si="0"/>
        <v>0</v>
      </c>
      <c r="Q53" s="29"/>
      <c r="R53" s="40"/>
      <c r="S53" s="36"/>
    </row>
    <row r="54" spans="2:22" x14ac:dyDescent="0.35">
      <c r="B54" s="68"/>
      <c r="C54" s="30"/>
      <c r="D54" s="100"/>
      <c r="E54" s="31">
        <v>216</v>
      </c>
      <c r="F54" s="32" t="s">
        <v>59</v>
      </c>
      <c r="G54" s="61" t="s">
        <v>60</v>
      </c>
      <c r="H54" s="3"/>
      <c r="I54" s="4"/>
      <c r="J54" s="4"/>
      <c r="K54" s="71">
        <f>SUM(H54:J54)</f>
        <v>0</v>
      </c>
      <c r="L54" s="36"/>
      <c r="M54" s="54"/>
      <c r="N54" s="47"/>
      <c r="O54" s="47"/>
      <c r="P54" s="48">
        <f t="shared" si="0"/>
        <v>0</v>
      </c>
      <c r="Q54" s="22"/>
      <c r="R54" s="41"/>
      <c r="S54" s="36"/>
    </row>
    <row r="55" spans="2:22" x14ac:dyDescent="0.35">
      <c r="B55" s="68"/>
      <c r="C55" s="30"/>
      <c r="D55" s="100"/>
      <c r="E55" s="31"/>
      <c r="F55" s="32"/>
      <c r="G55" s="64" t="s">
        <v>61</v>
      </c>
      <c r="H55" s="7"/>
      <c r="I55" s="8"/>
      <c r="J55" s="8"/>
      <c r="K55" s="73">
        <f t="shared" ref="K55:K62" si="21">SUM(H55:J55)</f>
        <v>0</v>
      </c>
      <c r="L55" s="36"/>
      <c r="M55" s="55"/>
      <c r="N55" s="56"/>
      <c r="O55" s="56"/>
      <c r="P55" s="57">
        <f t="shared" si="0"/>
        <v>0</v>
      </c>
      <c r="Q55" s="33"/>
      <c r="R55" s="34"/>
      <c r="S55" s="36"/>
    </row>
    <row r="56" spans="2:22" ht="16" thickBot="1" x14ac:dyDescent="0.4">
      <c r="B56" s="68"/>
      <c r="C56" s="30"/>
      <c r="D56" s="100"/>
      <c r="E56" s="31"/>
      <c r="F56" s="32"/>
      <c r="G56" s="62" t="s">
        <v>62</v>
      </c>
      <c r="H56" s="5"/>
      <c r="I56" s="6"/>
      <c r="J56" s="6"/>
      <c r="K56" s="74">
        <f t="shared" si="21"/>
        <v>0</v>
      </c>
      <c r="L56" s="36"/>
      <c r="M56" s="49"/>
      <c r="N56" s="50"/>
      <c r="O56" s="50"/>
      <c r="P56" s="51">
        <f t="shared" si="0"/>
        <v>0</v>
      </c>
      <c r="Q56" s="26"/>
      <c r="R56" s="35"/>
      <c r="S56" s="36"/>
      <c r="V56" s="110"/>
    </row>
    <row r="57" spans="2:22" ht="16" thickBot="1" x14ac:dyDescent="0.4">
      <c r="B57" s="68"/>
      <c r="C57" s="30"/>
      <c r="D57" s="100"/>
      <c r="E57" s="31"/>
      <c r="F57" s="32"/>
      <c r="G57" s="63" t="s">
        <v>185</v>
      </c>
      <c r="H57" s="27">
        <f>SUM(H54:H56)</f>
        <v>0</v>
      </c>
      <c r="I57" s="28">
        <f t="shared" ref="I57:J57" si="22">SUM(I54:I56)</f>
        <v>0</v>
      </c>
      <c r="J57" s="28">
        <f t="shared" si="22"/>
        <v>0</v>
      </c>
      <c r="K57" s="72">
        <f t="shared" si="21"/>
        <v>0</v>
      </c>
      <c r="L57" s="36"/>
      <c r="M57" s="52">
        <f>SUM(M54:M56)</f>
        <v>0</v>
      </c>
      <c r="N57" s="52">
        <f t="shared" ref="N57:O57" si="23">SUM(N54:N56)</f>
        <v>0</v>
      </c>
      <c r="O57" s="52">
        <f t="shared" si="23"/>
        <v>0</v>
      </c>
      <c r="P57" s="53">
        <f t="shared" si="0"/>
        <v>0</v>
      </c>
      <c r="Q57" s="29"/>
      <c r="R57" s="40"/>
      <c r="S57" s="36"/>
    </row>
    <row r="58" spans="2:22" x14ac:dyDescent="0.35">
      <c r="B58" s="68"/>
      <c r="C58" s="30"/>
      <c r="D58" s="100"/>
      <c r="E58" s="31">
        <v>221</v>
      </c>
      <c r="F58" s="32" t="s">
        <v>63</v>
      </c>
      <c r="G58" s="61"/>
      <c r="H58" s="3"/>
      <c r="I58" s="4"/>
      <c r="J58" s="4"/>
      <c r="K58" s="71">
        <f t="shared" si="21"/>
        <v>0</v>
      </c>
      <c r="L58" s="36"/>
      <c r="M58" s="54"/>
      <c r="N58" s="47"/>
      <c r="O58" s="47"/>
      <c r="P58" s="48">
        <f t="shared" si="0"/>
        <v>0</v>
      </c>
      <c r="Q58" s="22"/>
      <c r="R58" s="41"/>
      <c r="S58" s="36"/>
    </row>
    <row r="59" spans="2:22" x14ac:dyDescent="0.35">
      <c r="B59" s="68"/>
      <c r="C59" s="30"/>
      <c r="D59" s="100"/>
      <c r="E59" s="31">
        <v>222</v>
      </c>
      <c r="F59" s="32" t="s">
        <v>190</v>
      </c>
      <c r="G59" s="64"/>
      <c r="H59" s="7"/>
      <c r="I59" s="8"/>
      <c r="J59" s="8"/>
      <c r="K59" s="73">
        <f t="shared" si="21"/>
        <v>0</v>
      </c>
      <c r="L59" s="36"/>
      <c r="M59" s="55"/>
      <c r="N59" s="56"/>
      <c r="O59" s="56"/>
      <c r="P59" s="57">
        <f t="shared" si="0"/>
        <v>0</v>
      </c>
      <c r="Q59" s="33"/>
      <c r="R59" s="34"/>
      <c r="S59" s="36"/>
    </row>
    <row r="60" spans="2:22" x14ac:dyDescent="0.35">
      <c r="B60" s="68"/>
      <c r="C60" s="30"/>
      <c r="D60" s="100"/>
      <c r="E60" s="31">
        <v>224</v>
      </c>
      <c r="F60" s="32" t="s">
        <v>64</v>
      </c>
      <c r="G60" s="64"/>
      <c r="H60" s="7"/>
      <c r="I60" s="8"/>
      <c r="J60" s="8"/>
      <c r="K60" s="73">
        <f t="shared" si="21"/>
        <v>0</v>
      </c>
      <c r="L60" s="36"/>
      <c r="M60" s="55"/>
      <c r="N60" s="56"/>
      <c r="O60" s="56"/>
      <c r="P60" s="57">
        <f t="shared" si="0"/>
        <v>0</v>
      </c>
      <c r="Q60" s="33"/>
      <c r="R60" s="34"/>
      <c r="S60" s="36"/>
    </row>
    <row r="61" spans="2:22" x14ac:dyDescent="0.35">
      <c r="B61" s="68"/>
      <c r="C61" s="30"/>
      <c r="D61" s="100"/>
      <c r="E61" s="31">
        <v>225</v>
      </c>
      <c r="F61" s="32" t="s">
        <v>189</v>
      </c>
      <c r="G61" s="64"/>
      <c r="H61" s="7"/>
      <c r="I61" s="8"/>
      <c r="J61" s="8"/>
      <c r="K61" s="73">
        <f t="shared" si="21"/>
        <v>0</v>
      </c>
      <c r="L61" s="36"/>
      <c r="M61" s="55"/>
      <c r="N61" s="56"/>
      <c r="O61" s="56"/>
      <c r="P61" s="57">
        <f t="shared" si="0"/>
        <v>0</v>
      </c>
      <c r="Q61" s="33"/>
      <c r="R61" s="34"/>
      <c r="S61" s="36"/>
    </row>
    <row r="62" spans="2:22" x14ac:dyDescent="0.35">
      <c r="B62" s="68"/>
      <c r="C62" s="30" t="s">
        <v>184</v>
      </c>
      <c r="D62" s="100" t="s">
        <v>65</v>
      </c>
      <c r="E62" s="31">
        <v>432</v>
      </c>
      <c r="F62" s="32" t="s">
        <v>66</v>
      </c>
      <c r="G62" s="65"/>
      <c r="H62" s="7"/>
      <c r="I62" s="8"/>
      <c r="J62" s="8"/>
      <c r="K62" s="73">
        <f t="shared" si="21"/>
        <v>0</v>
      </c>
      <c r="L62" s="36"/>
      <c r="M62" s="55"/>
      <c r="N62" s="56"/>
      <c r="O62" s="56"/>
      <c r="P62" s="57">
        <f t="shared" si="0"/>
        <v>0</v>
      </c>
      <c r="Q62" s="33"/>
      <c r="R62" s="34"/>
      <c r="S62" s="36"/>
    </row>
    <row r="63" spans="2:22" s="9" customFormat="1" x14ac:dyDescent="0.35">
      <c r="B63" s="121"/>
      <c r="C63" s="80"/>
      <c r="D63" s="25"/>
      <c r="E63" s="24"/>
      <c r="F63" s="84"/>
      <c r="G63" s="64"/>
      <c r="H63" s="92"/>
      <c r="I63" s="70"/>
      <c r="J63" s="70"/>
      <c r="K63" s="64"/>
      <c r="L63" s="122"/>
      <c r="M63" s="75"/>
      <c r="N63" s="75"/>
      <c r="O63" s="75"/>
      <c r="P63" s="76"/>
      <c r="Q63" s="77"/>
      <c r="R63" s="78"/>
      <c r="S63" s="81"/>
    </row>
    <row r="64" spans="2:22" s="9" customFormat="1" ht="16" thickBot="1" x14ac:dyDescent="0.4">
      <c r="B64" s="121"/>
      <c r="C64" s="80"/>
      <c r="D64" s="25"/>
      <c r="E64" s="24"/>
      <c r="F64" s="25"/>
      <c r="G64" s="78"/>
      <c r="H64" s="94"/>
      <c r="I64" s="95"/>
      <c r="J64" s="95"/>
      <c r="K64" s="96"/>
      <c r="L64" s="123"/>
      <c r="M64" s="75"/>
      <c r="N64" s="75"/>
      <c r="O64" s="75"/>
      <c r="P64" s="76"/>
      <c r="Q64" s="77"/>
      <c r="R64" s="78"/>
      <c r="S64" s="81"/>
    </row>
    <row r="65" spans="2:19" s="9" customFormat="1" ht="19" thickBot="1" x14ac:dyDescent="0.4">
      <c r="B65" s="79"/>
      <c r="C65" s="80"/>
      <c r="D65" s="25"/>
      <c r="E65" s="24"/>
      <c r="F65" s="84"/>
      <c r="G65" s="115" t="s">
        <v>188</v>
      </c>
      <c r="H65" s="116"/>
      <c r="I65" s="116"/>
      <c r="J65" s="116"/>
      <c r="K65" s="117"/>
      <c r="L65" s="82"/>
      <c r="M65" s="75"/>
      <c r="N65" s="75"/>
      <c r="O65" s="75"/>
      <c r="P65" s="76"/>
      <c r="Q65" s="77"/>
      <c r="R65" s="78"/>
      <c r="S65" s="81"/>
    </row>
    <row r="66" spans="2:19" s="9" customFormat="1" x14ac:dyDescent="0.35">
      <c r="B66" s="79"/>
      <c r="C66" s="80"/>
      <c r="D66" s="25"/>
      <c r="E66" s="24"/>
      <c r="F66" s="84"/>
      <c r="G66" s="86" t="s">
        <v>13</v>
      </c>
      <c r="H66" s="90">
        <f>SUM(H9:H10,H12:H14,H16:H19,H21:H24)</f>
        <v>0</v>
      </c>
      <c r="I66" s="91">
        <f>SUM(I9:I10,I12:I14,I16:I19,I21:I24)</f>
        <v>0</v>
      </c>
      <c r="J66" s="91">
        <f>SUM(J9:J10,J12:J14,J16:J19,J21:J24)</f>
        <v>0</v>
      </c>
      <c r="K66" s="89">
        <f>SUM(H66:J66)</f>
        <v>0</v>
      </c>
      <c r="L66" s="82"/>
      <c r="M66" s="75"/>
      <c r="N66" s="75"/>
      <c r="O66" s="75"/>
      <c r="P66" s="76"/>
      <c r="Q66" s="77"/>
      <c r="R66" s="78"/>
      <c r="S66" s="81"/>
    </row>
    <row r="67" spans="2:19" s="9" customFormat="1" x14ac:dyDescent="0.35">
      <c r="B67" s="79"/>
      <c r="C67" s="80"/>
      <c r="D67" s="25"/>
      <c r="E67" s="24"/>
      <c r="F67" s="84"/>
      <c r="G67" s="87" t="s">
        <v>65</v>
      </c>
      <c r="H67" s="92">
        <f>SUM(H25:H27,H29:H30,H32:H33,H35:H38,H62)</f>
        <v>0</v>
      </c>
      <c r="I67" s="70">
        <f t="shared" ref="I67:J67" si="24">SUM(I25:I27,I29:I30,I32:I33,I35:I38,I62)</f>
        <v>0</v>
      </c>
      <c r="J67" s="70">
        <f t="shared" si="24"/>
        <v>0</v>
      </c>
      <c r="K67" s="112">
        <f>SUM(H67:J67)</f>
        <v>0</v>
      </c>
      <c r="L67" s="82"/>
      <c r="M67" s="75"/>
      <c r="N67" s="75"/>
      <c r="O67" s="75"/>
      <c r="P67" s="76"/>
      <c r="Q67" s="77"/>
      <c r="R67" s="78"/>
      <c r="S67" s="81"/>
    </row>
    <row r="68" spans="2:19" s="9" customFormat="1" ht="16" thickBot="1" x14ac:dyDescent="0.4">
      <c r="B68" s="79"/>
      <c r="C68" s="80"/>
      <c r="D68" s="25"/>
      <c r="E68" s="24"/>
      <c r="F68" s="84"/>
      <c r="G68" s="88" t="s">
        <v>183</v>
      </c>
      <c r="H68" s="94">
        <f>SUM(H40:H42,H44:H45,H47:H48,H50:H52,H54:H56,H58:H61)</f>
        <v>0</v>
      </c>
      <c r="I68" s="95">
        <f>SUM(I40:I42,I44:I45,I47:I48,I50:I52,I54:I56,I58:I61)</f>
        <v>0</v>
      </c>
      <c r="J68" s="95">
        <f>SUM(J40:J42,J44:J45,J47:J48,J50:J52,J54:J56,J58:J61)</f>
        <v>0</v>
      </c>
      <c r="K68" s="96">
        <f t="shared" ref="K68" si="25">SUM(H68:J68)</f>
        <v>0</v>
      </c>
      <c r="L68" s="82"/>
      <c r="M68" s="75"/>
      <c r="N68" s="75"/>
      <c r="O68" s="75"/>
      <c r="P68" s="76"/>
      <c r="Q68" s="77"/>
      <c r="R68" s="78"/>
      <c r="S68" s="81"/>
    </row>
    <row r="69" spans="2:19" s="9" customFormat="1" ht="16" thickBot="1" x14ac:dyDescent="0.4">
      <c r="B69" s="69"/>
      <c r="C69" s="66"/>
      <c r="D69" s="101"/>
      <c r="E69" s="60"/>
      <c r="F69" s="85"/>
      <c r="G69" s="93"/>
      <c r="H69" s="93"/>
      <c r="I69" s="93"/>
      <c r="J69" s="93"/>
      <c r="K69" s="93"/>
      <c r="L69" s="83"/>
      <c r="M69" s="52" t="e">
        <f>SUM(#REF!)</f>
        <v>#REF!</v>
      </c>
      <c r="N69" s="52" t="e">
        <f>SUM(#REF!)</f>
        <v>#REF!</v>
      </c>
      <c r="O69" s="52" t="e">
        <f>SUM(#REF!)</f>
        <v>#REF!</v>
      </c>
      <c r="P69" s="53" t="e">
        <f t="shared" si="0"/>
        <v>#REF!</v>
      </c>
      <c r="Q69" s="29"/>
      <c r="R69" s="40"/>
      <c r="S69" s="38"/>
    </row>
    <row r="70" spans="2:19" x14ac:dyDescent="0.35">
      <c r="C70" s="11"/>
      <c r="D70" s="11"/>
      <c r="F70" s="11"/>
    </row>
  </sheetData>
  <sheetProtection algorithmName="SHA-512" hashValue="+rom8qlcEp+skE2bVICScx+bclHpQ4Vah+RczSsc6XL5N1KyeFU7yIY7ij0WryRRGlfTmipJqJZRzrQiTro7jA==" saltValue="ulFAKKpNX7sM5+dXL1QDmg==" spinCount="100000" sheet="1" objects="1" scenarios="1"/>
  <mergeCells count="4">
    <mergeCell ref="M7:S7"/>
    <mergeCell ref="H7:L7"/>
    <mergeCell ref="B5:S5"/>
    <mergeCell ref="G65:K65"/>
  </mergeCells>
  <dataValidations count="1">
    <dataValidation type="whole" allowBlank="1" showInputMessage="1" showErrorMessage="1" sqref="H9:J10 H12:J14 H16:J19 H29:J30 H32:J33 H35:J38 H47:J48 H50:J52 H54:J56 H21:J27 M9:O10 M12:O14 M16:O19 M29:O30 M32:O33 M35:O38 M47:O48 M50:O52 M54:O56 M21:O27 H44:J45 M58:O68 H58:J64 M40:O45 H40:J42 H66:J68" xr:uid="{CBCFE916-F0D8-4C46-BE0F-2C06F1B9E6A2}">
      <formula1>0</formula1>
      <formula2>99999999999</formula2>
    </dataValidation>
  </dataValidations>
  <pageMargins left="0.7" right="0.7" top="0.75" bottom="0.75" header="0.3" footer="0.3"/>
  <pageSetup orientation="portrait" r:id="rId1"/>
  <headerFooter>
    <oddHeader>&amp;L&amp;16&amp;F&amp;R&amp;G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your Organisation from drop-down list" xr:uid="{9A809F6B-6F94-40C1-8B32-BE1FFE67CBCA}">
          <x14:formula1>
            <xm:f>Org!$A$2:$A$111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C1EBB-3A75-4A86-8421-044A8E4A05DB}">
  <dimension ref="A1:A111"/>
  <sheetViews>
    <sheetView topLeftCell="A81" zoomScaleNormal="100" workbookViewId="0">
      <selection activeCell="I11" sqref="I11"/>
    </sheetView>
  </sheetViews>
  <sheetFormatPr defaultColWidth="10.08984375" defaultRowHeight="15.5" x14ac:dyDescent="0.35"/>
  <cols>
    <col min="1" max="1" width="51.26953125" style="2" bestFit="1" customWidth="1"/>
    <col min="2" max="16384" width="10.08984375" style="1"/>
  </cols>
  <sheetData>
    <row r="1" spans="1:1" x14ac:dyDescent="0.35">
      <c r="A1" s="2" t="s">
        <v>70</v>
      </c>
    </row>
    <row r="2" spans="1:1" x14ac:dyDescent="0.35">
      <c r="A2" s="2" t="s">
        <v>71</v>
      </c>
    </row>
    <row r="3" spans="1:1" x14ac:dyDescent="0.35">
      <c r="A3" s="2" t="s">
        <v>72</v>
      </c>
    </row>
    <row r="4" spans="1:1" x14ac:dyDescent="0.35">
      <c r="A4" s="2" t="s">
        <v>73</v>
      </c>
    </row>
    <row r="5" spans="1:1" x14ac:dyDescent="0.35">
      <c r="A5" s="2" t="s">
        <v>74</v>
      </c>
    </row>
    <row r="6" spans="1:1" x14ac:dyDescent="0.35">
      <c r="A6" s="2" t="s">
        <v>75</v>
      </c>
    </row>
    <row r="7" spans="1:1" x14ac:dyDescent="0.35">
      <c r="A7" s="2" t="s">
        <v>76</v>
      </c>
    </row>
    <row r="8" spans="1:1" x14ac:dyDescent="0.35">
      <c r="A8" s="2" t="s">
        <v>77</v>
      </c>
    </row>
    <row r="9" spans="1:1" x14ac:dyDescent="0.35">
      <c r="A9" s="2" t="s">
        <v>78</v>
      </c>
    </row>
    <row r="10" spans="1:1" x14ac:dyDescent="0.35">
      <c r="A10" s="2" t="s">
        <v>79</v>
      </c>
    </row>
    <row r="11" spans="1:1" x14ac:dyDescent="0.35">
      <c r="A11" s="2" t="s">
        <v>80</v>
      </c>
    </row>
    <row r="12" spans="1:1" x14ac:dyDescent="0.35">
      <c r="A12" s="2" t="s">
        <v>81</v>
      </c>
    </row>
    <row r="13" spans="1:1" x14ac:dyDescent="0.35">
      <c r="A13" s="2" t="s">
        <v>82</v>
      </c>
    </row>
    <row r="14" spans="1:1" x14ac:dyDescent="0.35">
      <c r="A14" s="2" t="s">
        <v>83</v>
      </c>
    </row>
    <row r="15" spans="1:1" x14ac:dyDescent="0.35">
      <c r="A15" s="2" t="s">
        <v>84</v>
      </c>
    </row>
    <row r="16" spans="1:1" x14ac:dyDescent="0.35">
      <c r="A16" s="2" t="s">
        <v>85</v>
      </c>
    </row>
    <row r="17" spans="1:1" x14ac:dyDescent="0.35">
      <c r="A17" s="2" t="s">
        <v>86</v>
      </c>
    </row>
    <row r="18" spans="1:1" x14ac:dyDescent="0.35">
      <c r="A18" s="2" t="s">
        <v>87</v>
      </c>
    </row>
    <row r="19" spans="1:1" x14ac:dyDescent="0.35">
      <c r="A19" s="2" t="s">
        <v>88</v>
      </c>
    </row>
    <row r="20" spans="1:1" x14ac:dyDescent="0.35">
      <c r="A20" s="2" t="s">
        <v>89</v>
      </c>
    </row>
    <row r="21" spans="1:1" x14ac:dyDescent="0.35">
      <c r="A21" s="2" t="s">
        <v>90</v>
      </c>
    </row>
    <row r="22" spans="1:1" x14ac:dyDescent="0.35">
      <c r="A22" s="2" t="s">
        <v>91</v>
      </c>
    </row>
    <row r="23" spans="1:1" x14ac:dyDescent="0.35">
      <c r="A23" s="2" t="s">
        <v>92</v>
      </c>
    </row>
    <row r="24" spans="1:1" x14ac:dyDescent="0.35">
      <c r="A24" s="2" t="s">
        <v>93</v>
      </c>
    </row>
    <row r="25" spans="1:1" x14ac:dyDescent="0.35">
      <c r="A25" s="2" t="s">
        <v>94</v>
      </c>
    </row>
    <row r="26" spans="1:1" x14ac:dyDescent="0.35">
      <c r="A26" s="2" t="s">
        <v>95</v>
      </c>
    </row>
    <row r="27" spans="1:1" x14ac:dyDescent="0.35">
      <c r="A27" s="2" t="s">
        <v>96</v>
      </c>
    </row>
    <row r="28" spans="1:1" x14ac:dyDescent="0.35">
      <c r="A28" s="2" t="s">
        <v>97</v>
      </c>
    </row>
    <row r="29" spans="1:1" x14ac:dyDescent="0.35">
      <c r="A29" s="2" t="s">
        <v>98</v>
      </c>
    </row>
    <row r="30" spans="1:1" x14ac:dyDescent="0.35">
      <c r="A30" s="2" t="s">
        <v>99</v>
      </c>
    </row>
    <row r="31" spans="1:1" x14ac:dyDescent="0.35">
      <c r="A31" s="2" t="s">
        <v>100</v>
      </c>
    </row>
    <row r="32" spans="1:1" x14ac:dyDescent="0.35">
      <c r="A32" s="2" t="s">
        <v>101</v>
      </c>
    </row>
    <row r="33" spans="1:1" x14ac:dyDescent="0.35">
      <c r="A33" s="2" t="s">
        <v>102</v>
      </c>
    </row>
    <row r="34" spans="1:1" x14ac:dyDescent="0.35">
      <c r="A34" s="2" t="s">
        <v>103</v>
      </c>
    </row>
    <row r="35" spans="1:1" x14ac:dyDescent="0.35">
      <c r="A35" s="2" t="s">
        <v>104</v>
      </c>
    </row>
    <row r="36" spans="1:1" x14ac:dyDescent="0.35">
      <c r="A36" s="2" t="s">
        <v>105</v>
      </c>
    </row>
    <row r="37" spans="1:1" x14ac:dyDescent="0.35">
      <c r="A37" s="2" t="s">
        <v>106</v>
      </c>
    </row>
    <row r="38" spans="1:1" x14ac:dyDescent="0.35">
      <c r="A38" s="2" t="s">
        <v>107</v>
      </c>
    </row>
    <row r="39" spans="1:1" x14ac:dyDescent="0.35">
      <c r="A39" s="2" t="s">
        <v>108</v>
      </c>
    </row>
    <row r="40" spans="1:1" x14ac:dyDescent="0.35">
      <c r="A40" s="2" t="s">
        <v>109</v>
      </c>
    </row>
    <row r="41" spans="1:1" x14ac:dyDescent="0.35">
      <c r="A41" s="2" t="s">
        <v>110</v>
      </c>
    </row>
    <row r="42" spans="1:1" x14ac:dyDescent="0.35">
      <c r="A42" s="2" t="s">
        <v>111</v>
      </c>
    </row>
    <row r="43" spans="1:1" x14ac:dyDescent="0.35">
      <c r="A43" s="2" t="s">
        <v>112</v>
      </c>
    </row>
    <row r="44" spans="1:1" x14ac:dyDescent="0.35">
      <c r="A44" s="2" t="s">
        <v>113</v>
      </c>
    </row>
    <row r="45" spans="1:1" x14ac:dyDescent="0.35">
      <c r="A45" s="2" t="s">
        <v>114</v>
      </c>
    </row>
    <row r="46" spans="1:1" x14ac:dyDescent="0.35">
      <c r="A46" s="2" t="s">
        <v>115</v>
      </c>
    </row>
    <row r="47" spans="1:1" x14ac:dyDescent="0.35">
      <c r="A47" s="2" t="s">
        <v>116</v>
      </c>
    </row>
    <row r="48" spans="1:1" x14ac:dyDescent="0.35">
      <c r="A48" s="2" t="s">
        <v>117</v>
      </c>
    </row>
    <row r="49" spans="1:1" x14ac:dyDescent="0.35">
      <c r="A49" s="2" t="s">
        <v>118</v>
      </c>
    </row>
    <row r="50" spans="1:1" x14ac:dyDescent="0.35">
      <c r="A50" s="2" t="s">
        <v>119</v>
      </c>
    </row>
    <row r="51" spans="1:1" x14ac:dyDescent="0.35">
      <c r="A51" s="2" t="s">
        <v>120</v>
      </c>
    </row>
    <row r="52" spans="1:1" x14ac:dyDescent="0.35">
      <c r="A52" s="2" t="s">
        <v>121</v>
      </c>
    </row>
    <row r="53" spans="1:1" x14ac:dyDescent="0.35">
      <c r="A53" s="2" t="s">
        <v>122</v>
      </c>
    </row>
    <row r="54" spans="1:1" x14ac:dyDescent="0.35">
      <c r="A54" s="2" t="s">
        <v>123</v>
      </c>
    </row>
    <row r="55" spans="1:1" x14ac:dyDescent="0.35">
      <c r="A55" s="2" t="s">
        <v>124</v>
      </c>
    </row>
    <row r="56" spans="1:1" x14ac:dyDescent="0.35">
      <c r="A56" s="2" t="s">
        <v>125</v>
      </c>
    </row>
    <row r="57" spans="1:1" x14ac:dyDescent="0.35">
      <c r="A57" s="2" t="s">
        <v>126</v>
      </c>
    </row>
    <row r="58" spans="1:1" x14ac:dyDescent="0.35">
      <c r="A58" s="2" t="s">
        <v>127</v>
      </c>
    </row>
    <row r="59" spans="1:1" x14ac:dyDescent="0.35">
      <c r="A59" s="2" t="s">
        <v>128</v>
      </c>
    </row>
    <row r="60" spans="1:1" x14ac:dyDescent="0.35">
      <c r="A60" s="2" t="s">
        <v>129</v>
      </c>
    </row>
    <row r="61" spans="1:1" x14ac:dyDescent="0.35">
      <c r="A61" s="2" t="s">
        <v>130</v>
      </c>
    </row>
    <row r="62" spans="1:1" x14ac:dyDescent="0.35">
      <c r="A62" s="2" t="s">
        <v>131</v>
      </c>
    </row>
    <row r="63" spans="1:1" x14ac:dyDescent="0.35">
      <c r="A63" s="2" t="s">
        <v>132</v>
      </c>
    </row>
    <row r="64" spans="1:1" x14ac:dyDescent="0.35">
      <c r="A64" s="2" t="s">
        <v>133</v>
      </c>
    </row>
    <row r="65" spans="1:1" x14ac:dyDescent="0.35">
      <c r="A65" s="2" t="s">
        <v>134</v>
      </c>
    </row>
    <row r="66" spans="1:1" x14ac:dyDescent="0.35">
      <c r="A66" s="2" t="s">
        <v>135</v>
      </c>
    </row>
    <row r="67" spans="1:1" x14ac:dyDescent="0.35">
      <c r="A67" s="2" t="s">
        <v>136</v>
      </c>
    </row>
    <row r="68" spans="1:1" x14ac:dyDescent="0.35">
      <c r="A68" s="2" t="s">
        <v>137</v>
      </c>
    </row>
    <row r="69" spans="1:1" x14ac:dyDescent="0.35">
      <c r="A69" s="2" t="s">
        <v>138</v>
      </c>
    </row>
    <row r="70" spans="1:1" x14ac:dyDescent="0.35">
      <c r="A70" s="2" t="s">
        <v>139</v>
      </c>
    </row>
    <row r="71" spans="1:1" x14ac:dyDescent="0.35">
      <c r="A71" s="2" t="s">
        <v>140</v>
      </c>
    </row>
    <row r="72" spans="1:1" x14ac:dyDescent="0.35">
      <c r="A72" s="2" t="s">
        <v>141</v>
      </c>
    </row>
    <row r="73" spans="1:1" x14ac:dyDescent="0.35">
      <c r="A73" s="2" t="s">
        <v>142</v>
      </c>
    </row>
    <row r="74" spans="1:1" x14ac:dyDescent="0.35">
      <c r="A74" s="2" t="s">
        <v>143</v>
      </c>
    </row>
    <row r="75" spans="1:1" x14ac:dyDescent="0.35">
      <c r="A75" s="2" t="s">
        <v>144</v>
      </c>
    </row>
    <row r="76" spans="1:1" x14ac:dyDescent="0.35">
      <c r="A76" s="2" t="s">
        <v>145</v>
      </c>
    </row>
    <row r="77" spans="1:1" x14ac:dyDescent="0.35">
      <c r="A77" s="2" t="s">
        <v>146</v>
      </c>
    </row>
    <row r="78" spans="1:1" x14ac:dyDescent="0.35">
      <c r="A78" s="2" t="s">
        <v>147</v>
      </c>
    </row>
    <row r="79" spans="1:1" x14ac:dyDescent="0.35">
      <c r="A79" s="2" t="s">
        <v>148</v>
      </c>
    </row>
    <row r="80" spans="1:1" x14ac:dyDescent="0.35">
      <c r="A80" s="2" t="s">
        <v>149</v>
      </c>
    </row>
    <row r="81" spans="1:1" x14ac:dyDescent="0.35">
      <c r="A81" s="2" t="s">
        <v>150</v>
      </c>
    </row>
    <row r="82" spans="1:1" x14ac:dyDescent="0.35">
      <c r="A82" s="2" t="s">
        <v>151</v>
      </c>
    </row>
    <row r="83" spans="1:1" x14ac:dyDescent="0.35">
      <c r="A83" s="2" t="s">
        <v>152</v>
      </c>
    </row>
    <row r="84" spans="1:1" x14ac:dyDescent="0.35">
      <c r="A84" s="2" t="s">
        <v>153</v>
      </c>
    </row>
    <row r="85" spans="1:1" x14ac:dyDescent="0.35">
      <c r="A85" s="2" t="s">
        <v>154</v>
      </c>
    </row>
    <row r="86" spans="1:1" x14ac:dyDescent="0.35">
      <c r="A86" s="2" t="s">
        <v>155</v>
      </c>
    </row>
    <row r="87" spans="1:1" x14ac:dyDescent="0.35">
      <c r="A87" s="2" t="s">
        <v>156</v>
      </c>
    </row>
    <row r="88" spans="1:1" x14ac:dyDescent="0.35">
      <c r="A88" s="2" t="s">
        <v>157</v>
      </c>
    </row>
    <row r="89" spans="1:1" x14ac:dyDescent="0.35">
      <c r="A89" s="2" t="s">
        <v>158</v>
      </c>
    </row>
    <row r="90" spans="1:1" x14ac:dyDescent="0.35">
      <c r="A90" s="2" t="s">
        <v>159</v>
      </c>
    </row>
    <row r="91" spans="1:1" x14ac:dyDescent="0.35">
      <c r="A91" s="2" t="s">
        <v>160</v>
      </c>
    </row>
    <row r="92" spans="1:1" x14ac:dyDescent="0.35">
      <c r="A92" s="2" t="s">
        <v>161</v>
      </c>
    </row>
    <row r="93" spans="1:1" x14ac:dyDescent="0.35">
      <c r="A93" s="2" t="s">
        <v>162</v>
      </c>
    </row>
    <row r="94" spans="1:1" x14ac:dyDescent="0.35">
      <c r="A94" s="2" t="s">
        <v>163</v>
      </c>
    </row>
    <row r="95" spans="1:1" x14ac:dyDescent="0.35">
      <c r="A95" s="2" t="s">
        <v>164</v>
      </c>
    </row>
    <row r="96" spans="1:1" x14ac:dyDescent="0.35">
      <c r="A96" s="2" t="s">
        <v>165</v>
      </c>
    </row>
    <row r="97" spans="1:1" x14ac:dyDescent="0.35">
      <c r="A97" s="2" t="s">
        <v>166</v>
      </c>
    </row>
    <row r="98" spans="1:1" x14ac:dyDescent="0.35">
      <c r="A98" s="2" t="s">
        <v>167</v>
      </c>
    </row>
    <row r="99" spans="1:1" x14ac:dyDescent="0.35">
      <c r="A99" s="2" t="s">
        <v>168</v>
      </c>
    </row>
    <row r="100" spans="1:1" x14ac:dyDescent="0.35">
      <c r="A100" s="2" t="s">
        <v>169</v>
      </c>
    </row>
    <row r="101" spans="1:1" x14ac:dyDescent="0.35">
      <c r="A101" s="2" t="s">
        <v>170</v>
      </c>
    </row>
    <row r="102" spans="1:1" x14ac:dyDescent="0.35">
      <c r="A102" s="2" t="s">
        <v>171</v>
      </c>
    </row>
    <row r="103" spans="1:1" x14ac:dyDescent="0.35">
      <c r="A103" s="2" t="s">
        <v>172</v>
      </c>
    </row>
    <row r="104" spans="1:1" x14ac:dyDescent="0.35">
      <c r="A104" s="2" t="s">
        <v>173</v>
      </c>
    </row>
    <row r="105" spans="1:1" x14ac:dyDescent="0.35">
      <c r="A105" s="2" t="s">
        <v>174</v>
      </c>
    </row>
    <row r="106" spans="1:1" x14ac:dyDescent="0.35">
      <c r="A106" s="2" t="s">
        <v>175</v>
      </c>
    </row>
    <row r="107" spans="1:1" x14ac:dyDescent="0.35">
      <c r="A107" s="2" t="s">
        <v>176</v>
      </c>
    </row>
    <row r="108" spans="1:1" x14ac:dyDescent="0.35">
      <c r="A108" s="2" t="s">
        <v>177</v>
      </c>
    </row>
    <row r="109" spans="1:1" x14ac:dyDescent="0.35">
      <c r="A109" s="2" t="s">
        <v>178</v>
      </c>
    </row>
    <row r="110" spans="1:1" x14ac:dyDescent="0.35">
      <c r="A110" s="2" t="s">
        <v>179</v>
      </c>
    </row>
    <row r="111" spans="1:1" x14ac:dyDescent="0.35">
      <c r="A111" s="2" t="s">
        <v>180</v>
      </c>
    </row>
  </sheetData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 bid template </vt:lpstr>
      <vt:lpstr>Org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Alkema</dc:creator>
  <cp:lastModifiedBy>Jacob Boyes</cp:lastModifiedBy>
  <dcterms:created xsi:type="dcterms:W3CDTF">2020-07-27T22:11:15Z</dcterms:created>
  <dcterms:modified xsi:type="dcterms:W3CDTF">2020-09-14T02:48:54Z</dcterms:modified>
</cp:coreProperties>
</file>