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3"/>
    <sheet name="Table 1" sheetId="40" r:id="rId4"/>
    <sheet name="Table 2" sheetId="41" r:id="rId5"/>
    <sheet name="Table 3" sheetId="42" r:id="rId6"/>
    <sheet name="Table 4" sheetId="43" r:id="rId7"/>
    <sheet name="Table 5" sheetId="44" r:id="rId8"/>
    <sheet name="Table 6" sheetId="45" r:id="rId9"/>
    <sheet name="Table 7" sheetId="46" r:id="rId10"/>
    <sheet name="Table 8" sheetId="47" r:id="rId11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<sst xmlns="http://schemas.openxmlformats.org/spreadsheetml/2006/main" count="558" uniqueCount="139">
  <si>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</si>
  <si>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</si>
  <si>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</si>
  <si>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</si>
  <si>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</si>
  <si>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</si>
  <si>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</si>
  <si>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</si>
  <si>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</si>
  <si>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</si>
  <si>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</si>
  <si>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</si>
  <si>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</si>
  <si>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</si>
  <si>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</si>
  <si>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</si>
  <si>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</si>
  <si>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</si>
  <si>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</si>
  <si>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</si>
  <si>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</si>
  <si>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</si>
  <si>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</si>
  <si>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</si>
  <si>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</si>
  <si>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</si>
  <si>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</si>
  <si>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</si>
  <si>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</si>
  <si>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</si>
  <si>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</si>
  <si>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</si>
  <si>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</si>
  <si>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</si>
  <si>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</si>
  <si>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</si>
  <si>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</si>
  <si>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</si>
  <si>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</si>
  <si>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</si>
  <si>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</si>
  <si>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</si>
  <si>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</si>
  <si>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</si>
  <si>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</si>
  <si>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</si>
  <si>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</si>
  <si>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</si>
  <si>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</si>
  <si>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</si>
  <si>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</si>
  <si>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</si>
  <si>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</si>
  <si>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</si>
  <si>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</si>
  <si>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</si>
  <si>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</si>
  <si>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</si>
  <si>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</si>
  <si>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</si>
  <si>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</si>
  <si>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</si>
  <si>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</si>
  <si>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</si>
  <si>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</si>
  <si>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</si>
  <si>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</si>
  <si>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</si>
  <si>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</si>
  <si>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</si>
  <si>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</si>
  <si>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</si>
  <si>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</si>
  <si>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</si>
  <si>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</si>
  <si>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</si>
  <si>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</si>
  <si>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</si>
  <si>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</si>
  <si>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</si>
  <si>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</si>
  <si>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</si>
  <si>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</si>
  <si>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NISSAN</t>
  </si>
  <si>
    <t>MAZDA</t>
  </si>
  <si>
    <t>TESLA</t>
  </si>
  <si>
    <t>FORD</t>
  </si>
  <si>
    <t>BYD</t>
  </si>
  <si>
    <t>HONDA</t>
  </si>
  <si>
    <t>MG</t>
  </si>
  <si>
    <t>HYUNDAI</t>
  </si>
  <si>
    <t>SUZUKI</t>
  </si>
  <si>
    <t>MITSUBISHI</t>
  </si>
  <si>
    <t>KIA</t>
  </si>
  <si>
    <t>TOYOTA</t>
  </si>
  <si>
    <t>SCANIA</t>
  </si>
  <si>
    <t>MERCEDES-BENZ</t>
  </si>
  <si>
    <t>VOLKSWAGEN</t>
  </si>
  <si>
    <t>HINO</t>
  </si>
  <si>
    <t>FUSO</t>
  </si>
  <si>
    <t>LDV</t>
  </si>
  <si>
    <t>ISUZU</t>
  </si>
  <si>
    <t>INDIAN</t>
  </si>
  <si>
    <t>BMW</t>
  </si>
  <si>
    <t>ROYAL ENFIELD</t>
  </si>
  <si>
    <t>KTM</t>
  </si>
  <si>
    <t>TRIUMPH</t>
  </si>
  <si>
    <t>HARLEY DAVIDSON</t>
  </si>
  <si>
    <t>DUCATI</t>
  </si>
  <si>
    <t>KAWASAKI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</si>
  <si>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</si>
  <si>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</si>
  <si>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</si>
  <si>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</si>
  <si>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</si>
  <si>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</si>
  <si>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2023 to 31 March 2023</t>
  </si>
  <si>
    <t>New</t>
  </si>
  <si>
    <t>3,501 to 6,000kg</t>
  </si>
  <si>
    <t>61 to 125cc</t>
  </si>
  <si>
    <t>Diesel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</si>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</sst>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f357e7-3a1d-40af-9cb3-41cbec3e5dde}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27" s="17" customFormat="1" ht="31.5">
      <c r="A1" s="1" t="s">
        <v>36</v>
      </c>
      <c r="B1" s="2"/>
      <c r="C1" s="17"/>
      <c r="D1" s="17" t="s">
        <v>51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" ht="15">
      <c r="A2" s="4" t="s">
        <v>116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5" ht="15"/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1:27" s="13" customFormat="1" ht="15">
      <c r="A25" s="13"/>
      <c r="B25" s="32" t="s">
        <v>32</v>
      </c>
      <c r="C25" s="32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3" customFormat="1" ht="15">
      <c r="A26" s="13"/>
      <c r="B26" s="32" t="s">
        <v>52</v>
      </c>
      <c r="C26" s="48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3" customFormat="1" ht="15">
      <c r="A27" s="13"/>
      <c r="B27" s="32" t="s">
        <v>56</v>
      </c>
      <c r="C27" s="4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3" customFormat="1" ht="15">
      <c r="A28" s="13"/>
      <c r="B28" s="32" t="s">
        <v>60</v>
      </c>
      <c r="C28" s="33" t="s">
        <v>61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3" customFormat="1" ht="15">
      <c r="A29" s="13"/>
      <c r="B29" s="32" t="s">
        <v>62</v>
      </c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3" customFormat="1" ht="15">
      <c r="A30" s="13"/>
      <c r="B30" s="32" t="s">
        <v>53</v>
      </c>
      <c r="C30" s="33" t="s">
        <v>63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3" customFormat="1" ht="15">
      <c r="A31" s="13"/>
      <c r="B31" s="32" t="s">
        <v>54</v>
      </c>
      <c r="C31" s="3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3" customFormat="1" ht="15">
      <c r="A32" s="13"/>
      <c r="B32" s="32" t="s">
        <v>55</v>
      </c>
      <c r="C32" s="33" t="s">
        <v>64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13" customFormat="1" ht="15">
      <c r="A33" s="13"/>
      <c r="B33" s="32" t="s">
        <v>65</v>
      </c>
      <c r="C33" s="3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3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3" customFormat="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3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3" customFormat="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3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3" customFormat="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066d2ff-ee9e-49ad-b537-abeb7d6f939b}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3" t="s">
        <v>28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1" t="s">
        <v>72</v>
      </c>
      <c r="B8" s="51" t="s">
        <v>117</v>
      </c>
      <c r="C8" s="51"/>
      <c r="D8" s="52">
        <v>13011</v>
      </c>
      <c r="E8" s="52">
        <v>8397</v>
      </c>
      <c r="F8" s="52">
        <v>14440</v>
      </c>
      <c r="G8" s="22"/>
      <c r="H8" s="22"/>
      <c r="I8" s="22"/>
      <c r="J8" s="22"/>
      <c r="K8" s="22"/>
      <c r="L8" s="22"/>
      <c r="M8" s="22"/>
      <c r="N8" s="21"/>
      <c r="O8" s="21"/>
    </row>
    <row r="9" spans="1:15" ht="15">
      <c r="A9" s="51" t="s">
        <v>72</v>
      </c>
      <c r="B9" s="51" t="s">
        <v>121</v>
      </c>
      <c r="C9" s="51"/>
      <c r="D9" s="52">
        <v>10157</v>
      </c>
      <c r="E9" s="52">
        <v>10962</v>
      </c>
      <c r="F9" s="52">
        <v>12963</v>
      </c>
      <c r="G9" s="22"/>
      <c r="H9" s="22"/>
      <c r="I9" s="22"/>
      <c r="J9" s="22"/>
      <c r="K9" s="22"/>
      <c r="L9" s="22"/>
      <c r="M9" s="22"/>
      <c r="N9" s="21"/>
      <c r="O9" s="21"/>
    </row>
    <row r="10" spans="1:15" ht="15">
      <c r="A10" s="51" t="s">
        <v>122</v>
      </c>
      <c r="B10" s="51" t="s">
        <v>117</v>
      </c>
      <c r="C10" s="51"/>
      <c r="D10" s="52">
        <v>3315</v>
      </c>
      <c r="E10" s="52">
        <v>3401</v>
      </c>
      <c r="F10" s="52">
        <v>4456</v>
      </c>
      <c r="G10" s="22"/>
      <c r="H10" s="22"/>
      <c r="I10" s="22"/>
      <c r="J10" s="22"/>
      <c r="K10" s="22"/>
      <c r="L10" s="22"/>
      <c r="M10" s="22"/>
      <c r="N10" s="21"/>
      <c r="O10" s="21"/>
    </row>
    <row r="11" spans="1:15" ht="15">
      <c r="A11" s="51" t="s">
        <v>122</v>
      </c>
      <c r="B11" s="51" t="s">
        <v>121</v>
      </c>
      <c r="C11" s="51"/>
      <c r="D11" s="52">
        <v>453</v>
      </c>
      <c r="E11" s="52">
        <v>520</v>
      </c>
      <c r="F11" s="52">
        <v>629</v>
      </c>
      <c r="G11" s="22"/>
      <c r="H11" s="22"/>
      <c r="I11" s="22"/>
      <c r="J11" s="22"/>
      <c r="K11" s="22"/>
      <c r="L11" s="22"/>
      <c r="M11" s="22"/>
      <c r="N11" s="21"/>
      <c r="O11" s="21"/>
    </row>
    <row r="12" spans="1:15" ht="15">
      <c r="A12" s="51" t="s">
        <v>123</v>
      </c>
      <c r="B12" s="51" t="s">
        <v>117</v>
      </c>
      <c r="C12" s="51"/>
      <c r="D12" s="52">
        <v>3185</v>
      </c>
      <c r="E12" s="52">
        <v>2734</v>
      </c>
      <c r="F12" s="52">
        <v>3172</v>
      </c>
      <c r="G12" s="22"/>
      <c r="H12" s="22"/>
      <c r="I12" s="22"/>
      <c r="J12" s="22"/>
      <c r="K12" s="22"/>
      <c r="L12" s="22"/>
      <c r="M12" s="22"/>
      <c r="N12" s="21"/>
      <c r="O12" s="21"/>
    </row>
    <row r="13" spans="1:15" ht="15">
      <c r="A13" s="51" t="s">
        <v>123</v>
      </c>
      <c r="B13" s="51" t="s">
        <v>121</v>
      </c>
      <c r="C13" s="51"/>
      <c r="D13" s="52">
        <v>511</v>
      </c>
      <c r="E13" s="52">
        <v>320</v>
      </c>
      <c r="F13" s="52">
        <v>445</v>
      </c>
      <c r="G13" s="22"/>
      <c r="H13" s="22"/>
      <c r="I13" s="22"/>
      <c r="J13" s="22"/>
      <c r="K13" s="22"/>
      <c r="L13" s="22"/>
      <c r="M13" s="22"/>
      <c r="N13" s="21"/>
      <c r="O13" s="21"/>
    </row>
    <row r="14" spans="1:15" ht="15">
      <c r="A14" s="51" t="s">
        <v>124</v>
      </c>
      <c r="B14" s="51" t="s">
        <v>117</v>
      </c>
      <c r="C14" s="51"/>
      <c r="D14" s="52">
        <v>695</v>
      </c>
      <c r="E14" s="52">
        <v>635</v>
      </c>
      <c r="F14" s="52">
        <v>722</v>
      </c>
      <c r="G14" s="22"/>
      <c r="H14" s="22"/>
      <c r="I14" s="22"/>
      <c r="J14" s="22"/>
      <c r="K14" s="22"/>
      <c r="L14" s="22"/>
      <c r="M14" s="22"/>
      <c r="N14" s="21"/>
      <c r="O14" s="21"/>
    </row>
    <row r="15" spans="1:15" ht="15">
      <c r="A15" s="51" t="s">
        <v>124</v>
      </c>
      <c r="B15" s="51" t="s">
        <v>121</v>
      </c>
      <c r="C15" s="51"/>
      <c r="D15" s="52">
        <v>123</v>
      </c>
      <c r="E15" s="52">
        <v>122</v>
      </c>
      <c r="F15" s="52">
        <v>100</v>
      </c>
      <c r="G15" s="22"/>
      <c r="H15" s="22"/>
      <c r="I15" s="22"/>
      <c r="J15" s="22"/>
      <c r="K15" s="22"/>
      <c r="L15" s="22"/>
      <c r="M15" s="22"/>
      <c r="N15" s="21"/>
      <c r="O15" s="21"/>
    </row>
    <row r="16" spans="1:15" ht="15">
      <c r="A16" s="51" t="s">
        <v>125</v>
      </c>
      <c r="B16" s="51" t="s">
        <v>117</v>
      </c>
      <c r="C16" s="51"/>
      <c r="D16" s="52">
        <v>209</v>
      </c>
      <c r="E16" s="52">
        <v>204</v>
      </c>
      <c r="F16" s="52">
        <v>213</v>
      </c>
      <c r="G16" s="22"/>
      <c r="H16" s="22"/>
      <c r="I16" s="22"/>
      <c r="J16" s="22"/>
      <c r="K16" s="22"/>
      <c r="L16" s="22"/>
      <c r="M16" s="22"/>
      <c r="N16" s="21"/>
      <c r="O16" s="21"/>
    </row>
    <row r="17" spans="1:15" ht="15">
      <c r="A17" s="51" t="s">
        <v>125</v>
      </c>
      <c r="B17" s="51" t="s">
        <v>121</v>
      </c>
      <c r="C17" s="51"/>
      <c r="D17" s="52">
        <v>17</v>
      </c>
      <c r="E17" s="52">
        <v>16</v>
      </c>
      <c r="F17" s="52">
        <v>18</v>
      </c>
      <c r="G17" s="22"/>
      <c r="H17" s="22"/>
      <c r="I17" s="22"/>
      <c r="J17" s="22"/>
      <c r="K17" s="22"/>
      <c r="L17" s="22"/>
      <c r="M17" s="22"/>
      <c r="N17" s="21"/>
      <c r="O17" s="21"/>
    </row>
    <row r="18" spans="1:15" ht="15">
      <c r="A18" s="51" t="s">
        <v>126</v>
      </c>
      <c r="B18" s="51" t="s">
        <v>117</v>
      </c>
      <c r="C18" s="51"/>
      <c r="D18" s="52">
        <v>165</v>
      </c>
      <c r="E18" s="52">
        <v>121</v>
      </c>
      <c r="F18" s="52">
        <v>147</v>
      </c>
      <c r="G18" s="22"/>
      <c r="H18" s="22"/>
      <c r="I18" s="22"/>
      <c r="J18" s="22"/>
      <c r="K18" s="22"/>
      <c r="L18" s="22"/>
      <c r="M18" s="22"/>
      <c r="N18" s="21"/>
      <c r="O18" s="21"/>
    </row>
    <row r="19" spans="1:15" ht="15">
      <c r="A19" s="51" t="s">
        <v>126</v>
      </c>
      <c r="B19" s="51" t="s">
        <v>121</v>
      </c>
      <c r="C19" s="51"/>
      <c r="D19" s="52">
        <v>41</v>
      </c>
      <c r="E19" s="52">
        <v>45</v>
      </c>
      <c r="F19" s="52">
        <v>49</v>
      </c>
      <c r="G19" s="22"/>
      <c r="H19" s="22"/>
      <c r="I19" s="22"/>
      <c r="J19" s="22"/>
      <c r="K19" s="22"/>
      <c r="L19" s="22"/>
      <c r="M19" s="22"/>
      <c r="N19" s="21"/>
      <c r="O19" s="21"/>
    </row>
    <row r="20" spans="1:15" ht="15">
      <c r="A20" s="51" t="s">
        <v>127</v>
      </c>
      <c r="B20" s="51" t="s">
        <v>117</v>
      </c>
      <c r="C20" s="51"/>
      <c r="D20" s="52">
        <v>223</v>
      </c>
      <c r="E20" s="52">
        <v>251</v>
      </c>
      <c r="F20" s="52">
        <v>268</v>
      </c>
      <c r="G20" s="22"/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51" t="s">
        <v>127</v>
      </c>
      <c r="B21" s="51" t="s">
        <v>121</v>
      </c>
      <c r="C21" s="51"/>
      <c r="D21" s="52">
        <v>92</v>
      </c>
      <c r="E21" s="52">
        <v>107</v>
      </c>
      <c r="F21" s="52">
        <v>96</v>
      </c>
      <c r="G21" s="22"/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2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0" t="s">
        <v>3</v>
      </c>
      <c r="B23" s="50"/>
      <c r="C23" s="50"/>
      <c r="D23" s="44">
        <f>SUM(D8:D22)</f>
        <v>32197</v>
      </c>
      <c r="E23" s="44">
        <f t="shared" si="0" ref="E23:O23">SUM(E8:E22)</f>
        <v>27835</v>
      </c>
      <c r="F23" s="44">
        <f t="shared" si="0"/>
        <v>37718</v>
      </c>
      <c r="G23" s="44">
        <f t="shared" si="0"/>
        <v>0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spans="1:2" ht="15" customHeight="1">
      <c r="A24" s="39"/>
      <c r="B24" s="39"/>
    </row>
    <row r="25" spans="1:15" ht="15">
      <c r="A25" s="20" t="s">
        <v>73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74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75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5b571bd-418a-4b85-8f6c-8292594ecfd8}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6" t="s">
        <v>29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4" t="s">
        <v>78</v>
      </c>
      <c r="B8" s="54" t="s">
        <v>117</v>
      </c>
      <c r="C8" s="54"/>
      <c r="D8" s="55">
        <v>2776</v>
      </c>
      <c r="E8" s="55">
        <v>2757</v>
      </c>
      <c r="F8" s="55">
        <v>3662</v>
      </c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54" t="s">
        <v>78</v>
      </c>
      <c r="B9" s="54" t="s">
        <v>121</v>
      </c>
      <c r="C9" s="54"/>
      <c r="D9" s="55">
        <v>306</v>
      </c>
      <c r="E9" s="55">
        <v>325</v>
      </c>
      <c r="F9" s="55">
        <v>406</v>
      </c>
      <c r="G9" s="41"/>
      <c r="H9" s="41"/>
      <c r="I9" s="41"/>
      <c r="J9" s="41"/>
      <c r="K9" s="41"/>
      <c r="L9" s="41"/>
      <c r="M9" s="41"/>
      <c r="N9" s="41"/>
      <c r="O9" s="41"/>
    </row>
    <row r="10" spans="1:15" ht="15">
      <c r="A10" s="54" t="s">
        <v>118</v>
      </c>
      <c r="B10" s="54" t="s">
        <v>117</v>
      </c>
      <c r="C10" s="54"/>
      <c r="D10" s="55">
        <v>168</v>
      </c>
      <c r="E10" s="55">
        <v>237</v>
      </c>
      <c r="F10" s="55">
        <v>281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>
      <c r="A11" s="54" t="s">
        <v>118</v>
      </c>
      <c r="B11" s="54" t="s">
        <v>121</v>
      </c>
      <c r="C11" s="54"/>
      <c r="D11" s="55">
        <v>105</v>
      </c>
      <c r="E11" s="55">
        <v>134</v>
      </c>
      <c r="F11" s="55">
        <v>160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>
      <c r="A12" s="54" t="s">
        <v>128</v>
      </c>
      <c r="B12" s="54" t="s">
        <v>117</v>
      </c>
      <c r="C12" s="54"/>
      <c r="D12" s="55">
        <v>58</v>
      </c>
      <c r="E12" s="55">
        <v>43</v>
      </c>
      <c r="F12" s="55">
        <v>71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>
      <c r="A13" s="54" t="s">
        <v>128</v>
      </c>
      <c r="B13" s="54" t="s">
        <v>121</v>
      </c>
      <c r="C13" s="54"/>
      <c r="D13" s="55">
        <v>22</v>
      </c>
      <c r="E13" s="55">
        <v>36</v>
      </c>
      <c r="F13" s="55">
        <v>33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54" t="s">
        <v>129</v>
      </c>
      <c r="B14" s="54" t="s">
        <v>117</v>
      </c>
      <c r="C14" s="54"/>
      <c r="D14" s="55">
        <v>34</v>
      </c>
      <c r="E14" s="55">
        <v>37</v>
      </c>
      <c r="F14" s="55">
        <v>54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>
      <c r="A15" s="54" t="s">
        <v>129</v>
      </c>
      <c r="B15" s="54" t="s">
        <v>121</v>
      </c>
      <c r="C15" s="54"/>
      <c r="D15" s="55">
        <v>3</v>
      </c>
      <c r="E15" s="55">
        <v>3</v>
      </c>
      <c r="F15" s="55">
        <v>6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54" t="s">
        <v>130</v>
      </c>
      <c r="B16" s="54" t="s">
        <v>117</v>
      </c>
      <c r="C16" s="54"/>
      <c r="D16" s="55">
        <v>52</v>
      </c>
      <c r="E16" s="55">
        <v>74</v>
      </c>
      <c r="F16" s="55">
        <v>55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54" t="s">
        <v>130</v>
      </c>
      <c r="B17" s="54" t="s">
        <v>121</v>
      </c>
      <c r="C17" s="54"/>
      <c r="D17" s="55">
        <v>6</v>
      </c>
      <c r="E17" s="55">
        <v>6</v>
      </c>
      <c r="F17" s="55">
        <v>7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54" t="s">
        <v>131</v>
      </c>
      <c r="B18" s="54" t="s">
        <v>117</v>
      </c>
      <c r="C18" s="54"/>
      <c r="D18" s="55">
        <v>7</v>
      </c>
      <c r="E18" s="55">
        <v>13</v>
      </c>
      <c r="F18" s="55">
        <v>6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54" t="s">
        <v>131</v>
      </c>
      <c r="B19" s="54" t="s">
        <v>121</v>
      </c>
      <c r="C19" s="54"/>
      <c r="D19" s="55">
        <v>2</v>
      </c>
      <c r="E19" s="55">
        <v>1</v>
      </c>
      <c r="F19" s="55">
        <v>1</v>
      </c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54" t="s">
        <v>132</v>
      </c>
      <c r="B20" s="54" t="s">
        <v>117</v>
      </c>
      <c r="C20" s="54"/>
      <c r="D20" s="55">
        <v>220</v>
      </c>
      <c r="E20" s="55">
        <v>240</v>
      </c>
      <c r="F20" s="55">
        <v>327</v>
      </c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54" t="s">
        <v>132</v>
      </c>
      <c r="B21" s="54" t="s">
        <v>121</v>
      </c>
      <c r="C21" s="54"/>
      <c r="D21" s="55">
        <v>9</v>
      </c>
      <c r="E21" s="55">
        <v>15</v>
      </c>
      <c r="F21" s="55">
        <v>16</v>
      </c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3"/>
      <c r="B22" s="4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0" t="s">
        <v>3</v>
      </c>
      <c r="B23" s="50"/>
      <c r="C23" s="50"/>
      <c r="D23" s="44">
        <f>SUM(D8:D22)</f>
        <v>3768</v>
      </c>
      <c r="E23" s="44">
        <f t="shared" si="0" ref="E23:O23">SUM(E8:E22)</f>
        <v>3921</v>
      </c>
      <c r="F23" s="44">
        <f t="shared" si="0"/>
        <v>5085</v>
      </c>
      <c r="G23" s="44">
        <f t="shared" si="0"/>
        <v>0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ht="15"/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7916ce-4b9a-44b2-b6da-6d2ed9ad0dfc}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bestFit="1" customWidth="1"/>
    <col min="3" max="3" width="7.85714285714286" style="10" customWidth="1"/>
    <col min="4" max="16384" width="8.85714285714286" style="10"/>
  </cols>
  <sheetData>
    <row r="1" spans="1:15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0"/>
    </row>
    <row r="2" spans="1:15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0"/>
    </row>
    <row r="3" spans="1:15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5" ht="15" customHeight="1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  <c r="O4" s="10"/>
    </row>
    <row r="5" spans="1:15" ht="15" customHeight="1">
      <c r="A5" s="10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  <c r="O5" s="10"/>
    </row>
    <row r="6" spans="1:15" ht="15" customHeight="1">
      <c r="A6" s="53" t="s">
        <v>31</v>
      </c>
      <c r="B6" s="53" t="s">
        <v>30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54" t="s">
        <v>79</v>
      </c>
      <c r="B8" s="54" t="s">
        <v>117</v>
      </c>
      <c r="C8" s="54"/>
      <c r="D8" s="55">
        <v>1</v>
      </c>
      <c r="E8" s="55" t="s">
        <v>48</v>
      </c>
      <c r="F8" s="55" t="s">
        <v>48</v>
      </c>
      <c r="G8" s="41"/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54" t="s">
        <v>79</v>
      </c>
      <c r="B9" s="54" t="s">
        <v>121</v>
      </c>
      <c r="C9" s="54"/>
      <c r="D9" s="55" t="s">
        <v>48</v>
      </c>
      <c r="E9" s="55">
        <v>1</v>
      </c>
      <c r="F9" s="55" t="s">
        <v>48</v>
      </c>
      <c r="G9" s="41"/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54" t="s">
        <v>119</v>
      </c>
      <c r="B10" s="54" t="s">
        <v>117</v>
      </c>
      <c r="C10" s="54"/>
      <c r="D10" s="55">
        <v>34</v>
      </c>
      <c r="E10" s="55">
        <v>91</v>
      </c>
      <c r="F10" s="55">
        <v>46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54" t="s">
        <v>119</v>
      </c>
      <c r="B11" s="54" t="s">
        <v>121</v>
      </c>
      <c r="C11" s="54"/>
      <c r="D11" s="55">
        <v>3</v>
      </c>
      <c r="E11" s="55">
        <v>3</v>
      </c>
      <c r="F11" s="55" t="s">
        <v>48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54" t="s">
        <v>133</v>
      </c>
      <c r="B12" s="54" t="s">
        <v>117</v>
      </c>
      <c r="C12" s="54"/>
      <c r="D12" s="55">
        <v>43</v>
      </c>
      <c r="E12" s="55">
        <v>48</v>
      </c>
      <c r="F12" s="55">
        <v>40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54" t="s">
        <v>133</v>
      </c>
      <c r="B13" s="54" t="s">
        <v>121</v>
      </c>
      <c r="C13" s="54"/>
      <c r="D13" s="55">
        <v>4</v>
      </c>
      <c r="E13" s="55">
        <v>1</v>
      </c>
      <c r="F13" s="55">
        <v>1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54" t="s">
        <v>134</v>
      </c>
      <c r="B14" s="54" t="s">
        <v>117</v>
      </c>
      <c r="C14" s="54"/>
      <c r="D14" s="55">
        <v>139</v>
      </c>
      <c r="E14" s="55">
        <v>107</v>
      </c>
      <c r="F14" s="55">
        <v>136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54" t="s">
        <v>134</v>
      </c>
      <c r="B15" s="54" t="s">
        <v>121</v>
      </c>
      <c r="C15" s="54"/>
      <c r="D15" s="55">
        <v>3</v>
      </c>
      <c r="E15" s="55">
        <v>2</v>
      </c>
      <c r="F15" s="55">
        <v>3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54" t="s">
        <v>135</v>
      </c>
      <c r="B16" s="54" t="s">
        <v>117</v>
      </c>
      <c r="C16" s="54"/>
      <c r="D16" s="55">
        <v>42</v>
      </c>
      <c r="E16" s="55">
        <v>45</v>
      </c>
      <c r="F16" s="55">
        <v>54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54" t="s">
        <v>135</v>
      </c>
      <c r="B17" s="54" t="s">
        <v>121</v>
      </c>
      <c r="C17" s="54"/>
      <c r="D17" s="55">
        <v>4</v>
      </c>
      <c r="E17" s="55">
        <v>8</v>
      </c>
      <c r="F17" s="55">
        <v>6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54" t="s">
        <v>136</v>
      </c>
      <c r="B18" s="54" t="s">
        <v>117</v>
      </c>
      <c r="C18" s="54"/>
      <c r="D18" s="55">
        <v>170</v>
      </c>
      <c r="E18" s="55">
        <v>112</v>
      </c>
      <c r="F18" s="55">
        <v>155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54" t="s">
        <v>136</v>
      </c>
      <c r="B19" s="54" t="s">
        <v>121</v>
      </c>
      <c r="C19" s="54"/>
      <c r="D19" s="55">
        <v>13</v>
      </c>
      <c r="E19" s="55">
        <v>6</v>
      </c>
      <c r="F19" s="55">
        <v>9</v>
      </c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54" t="s">
        <v>137</v>
      </c>
      <c r="B20" s="54" t="s">
        <v>117</v>
      </c>
      <c r="C20" s="54"/>
      <c r="D20" s="55">
        <v>113</v>
      </c>
      <c r="E20" s="55">
        <v>85</v>
      </c>
      <c r="F20" s="55">
        <v>126</v>
      </c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54" t="s">
        <v>137</v>
      </c>
      <c r="B21" s="54" t="s">
        <v>121</v>
      </c>
      <c r="C21" s="54"/>
      <c r="D21" s="55">
        <v>22</v>
      </c>
      <c r="E21" s="55">
        <v>25</v>
      </c>
      <c r="F21" s="55">
        <v>16</v>
      </c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 customHeight="1">
      <c r="A22" s="54" t="s">
        <v>138</v>
      </c>
      <c r="B22" s="54" t="s">
        <v>117</v>
      </c>
      <c r="C22" s="54"/>
      <c r="D22" s="55">
        <v>150</v>
      </c>
      <c r="E22" s="55">
        <v>143</v>
      </c>
      <c r="F22" s="55">
        <v>162</v>
      </c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" customHeight="1">
      <c r="A23" s="54" t="s">
        <v>138</v>
      </c>
      <c r="B23" s="54" t="s">
        <v>121</v>
      </c>
      <c r="C23" s="54"/>
      <c r="D23" s="55">
        <v>74</v>
      </c>
      <c r="E23" s="55">
        <v>76</v>
      </c>
      <c r="F23" s="55">
        <v>64</v>
      </c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0" t="s">
        <v>3</v>
      </c>
      <c r="B25" s="50"/>
      <c r="C25" s="50"/>
      <c r="D25" s="44">
        <f>SUM(D8:D24)</f>
        <v>815</v>
      </c>
      <c r="E25" s="44">
        <f t="shared" si="0" ref="E25:O25">SUM(E8:E24)</f>
        <v>753</v>
      </c>
      <c r="F25" s="44">
        <f t="shared" si="0"/>
        <v>818</v>
      </c>
      <c r="G25" s="44">
        <f t="shared" si="0"/>
        <v>0</v>
      </c>
      <c r="H25" s="44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</row>
    <row r="26" spans="1:15" ht="15" customHeight="1">
      <c r="A26" s="10"/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2"/>
      <c r="O26" s="10"/>
    </row>
    <row r="27" spans="1:15" ht="15" customHeight="1">
      <c r="A27" s="20" t="s">
        <v>73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>
      <c r="A28" s="19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customHeight="1">
      <c r="A29" s="19" t="s">
        <v>75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customHeight="1">
      <c r="A34" s="28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3"/>
      <c r="M36" s="23"/>
      <c r="N36" s="10"/>
      <c r="O36" s="10"/>
    </row>
    <row r="37" spans="1:15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3"/>
      <c r="M37" s="23"/>
      <c r="N37" s="10"/>
      <c r="O37" s="10"/>
    </row>
    <row r="38" spans="1:15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3"/>
      <c r="M38" s="41" t="s">
        <v>48</v>
      </c>
      <c r="N38" s="10"/>
      <c r="O38" s="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6:O6"/>
    <mergeCell ref="A6:A7"/>
    <mergeCell ref="B6:C7"/>
    <mergeCell ref="A25:C25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38078d-4236-43d3-86ee-2b049d366190}">
  <dimension ref="A1:O34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2" ht="15.75"/>
    <row r="3" spans="1:15" s="10" customFormat="1" ht="14.45" customHeight="1">
      <c r="A3" s="3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117</v>
      </c>
      <c r="B8" s="54" t="s">
        <v>80</v>
      </c>
      <c r="C8" s="54"/>
      <c r="D8" s="55">
        <v>5358</v>
      </c>
      <c r="E8" s="55">
        <v>3950</v>
      </c>
      <c r="F8" s="55">
        <v>5454</v>
      </c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117</v>
      </c>
      <c r="B9" s="54" t="s">
        <v>120</v>
      </c>
      <c r="C9" s="54"/>
      <c r="D9" s="55">
        <v>903</v>
      </c>
      <c r="E9" s="55">
        <v>555</v>
      </c>
      <c r="F9" s="55">
        <v>901</v>
      </c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117</v>
      </c>
      <c r="B10" s="54" t="s">
        <v>32</v>
      </c>
      <c r="C10" s="54"/>
      <c r="D10" s="55">
        <v>2145</v>
      </c>
      <c r="E10" s="55">
        <v>1211</v>
      </c>
      <c r="F10" s="55">
        <v>3800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117</v>
      </c>
      <c r="B11" s="54" t="s">
        <v>52</v>
      </c>
      <c r="C11" s="54"/>
      <c r="D11" s="55">
        <v>3651</v>
      </c>
      <c r="E11" s="55">
        <v>2031</v>
      </c>
      <c r="F11" s="55">
        <v>3475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117</v>
      </c>
      <c r="B12" s="54" t="s">
        <v>56</v>
      </c>
      <c r="C12" s="54"/>
      <c r="D12" s="55">
        <v>14</v>
      </c>
      <c r="E12" s="55">
        <v>12</v>
      </c>
      <c r="F12" s="55">
        <v>15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117</v>
      </c>
      <c r="B13" s="54" t="s">
        <v>60</v>
      </c>
      <c r="C13" s="54"/>
      <c r="D13" s="55">
        <v>73</v>
      </c>
      <c r="E13" s="55">
        <v>18</v>
      </c>
      <c r="F13" s="55">
        <v>47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117</v>
      </c>
      <c r="B14" s="54" t="s">
        <v>53</v>
      </c>
      <c r="C14" s="54"/>
      <c r="D14" s="55">
        <v>867</v>
      </c>
      <c r="E14" s="55">
        <v>620</v>
      </c>
      <c r="F14" s="55">
        <v>747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117</v>
      </c>
      <c r="B15" s="54" t="s">
        <v>66</v>
      </c>
      <c r="C15" s="54"/>
      <c r="D15" s="55" t="s">
        <v>48</v>
      </c>
      <c r="E15" s="55" t="s">
        <v>48</v>
      </c>
      <c r="F15" s="55">
        <v>1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121</v>
      </c>
      <c r="B16" s="54" t="s">
        <v>80</v>
      </c>
      <c r="C16" s="54"/>
      <c r="D16" s="55">
        <v>4154</v>
      </c>
      <c r="E16" s="55">
        <v>4402</v>
      </c>
      <c r="F16" s="55">
        <v>4937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121</v>
      </c>
      <c r="B17" s="54" t="s">
        <v>120</v>
      </c>
      <c r="C17" s="54"/>
      <c r="D17" s="55">
        <v>171</v>
      </c>
      <c r="E17" s="55">
        <v>186</v>
      </c>
      <c r="F17" s="55">
        <v>168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54" t="s">
        <v>121</v>
      </c>
      <c r="B18" s="54" t="s">
        <v>32</v>
      </c>
      <c r="C18" s="54"/>
      <c r="D18" s="55">
        <v>353</v>
      </c>
      <c r="E18" s="55">
        <v>311</v>
      </c>
      <c r="F18" s="55">
        <v>594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54" t="s">
        <v>121</v>
      </c>
      <c r="B19" s="54" t="s">
        <v>52</v>
      </c>
      <c r="C19" s="54"/>
      <c r="D19" s="55">
        <v>5115</v>
      </c>
      <c r="E19" s="55">
        <v>5687</v>
      </c>
      <c r="F19" s="55">
        <v>6772</v>
      </c>
      <c r="G19" s="41"/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54" t="s">
        <v>121</v>
      </c>
      <c r="B20" s="54" t="s">
        <v>56</v>
      </c>
      <c r="C20" s="54"/>
      <c r="D20" s="55">
        <v>1</v>
      </c>
      <c r="E20" s="55">
        <v>1</v>
      </c>
      <c r="F20" s="55" t="s">
        <v>48</v>
      </c>
      <c r="G20" s="41"/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54" t="s">
        <v>121</v>
      </c>
      <c r="B21" s="54" t="s">
        <v>60</v>
      </c>
      <c r="C21" s="54"/>
      <c r="D21" s="55">
        <v>109</v>
      </c>
      <c r="E21" s="55">
        <v>104</v>
      </c>
      <c r="F21" s="55">
        <v>140</v>
      </c>
      <c r="G21" s="41"/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54" t="s">
        <v>121</v>
      </c>
      <c r="B22" s="54" t="s">
        <v>53</v>
      </c>
      <c r="C22" s="54"/>
      <c r="D22" s="55">
        <v>253</v>
      </c>
      <c r="E22" s="55">
        <v>265</v>
      </c>
      <c r="F22" s="55">
        <v>350</v>
      </c>
      <c r="G22" s="41"/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>
      <c r="A23" s="54" t="s">
        <v>121</v>
      </c>
      <c r="B23" s="54" t="s">
        <v>55</v>
      </c>
      <c r="C23" s="54"/>
      <c r="D23" s="55">
        <v>1</v>
      </c>
      <c r="E23" s="55">
        <v>6</v>
      </c>
      <c r="F23" s="55">
        <v>2</v>
      </c>
      <c r="G23" s="41"/>
      <c r="H23" s="41"/>
      <c r="I23" s="41"/>
      <c r="J23" s="41"/>
      <c r="K23" s="41"/>
      <c r="L23" s="41"/>
      <c r="M23" s="41"/>
      <c r="N23" s="41"/>
      <c r="O23" s="41"/>
    </row>
    <row r="24" spans="1:15" s="10" customFormat="1" ht="14.45" customHeight="1" hidden="1" thickBot="1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.75" thickTop="1">
      <c r="A25" s="44" t="s">
        <v>3</v>
      </c>
      <c r="B25" s="44"/>
      <c r="C25" s="44"/>
      <c r="D25" s="45">
        <f>SUM(D8:D24)</f>
        <v>23168</v>
      </c>
      <c r="E25" s="45">
        <f t="shared" si="0" ref="E25:O25">SUM(E8:E24)</f>
        <v>19359</v>
      </c>
      <c r="F25" s="45">
        <f t="shared" si="0"/>
        <v>27403</v>
      </c>
      <c r="G25" s="45">
        <f t="shared" si="0"/>
        <v>0</v>
      </c>
      <c r="H25" s="45">
        <f t="shared" si="0"/>
        <v>0</v>
      </c>
      <c r="I25" s="45">
        <f t="shared" si="0"/>
        <v>0</v>
      </c>
      <c r="J25" s="45">
        <f t="shared" si="0"/>
        <v>0</v>
      </c>
      <c r="K25" s="45">
        <f t="shared" si="0"/>
        <v>0</v>
      </c>
      <c r="L25" s="45">
        <f t="shared" si="0"/>
        <v>0</v>
      </c>
      <c r="M25" s="45">
        <f t="shared" si="0"/>
        <v>0</v>
      </c>
      <c r="N25" s="45">
        <f t="shared" si="0"/>
        <v>0</v>
      </c>
      <c r="O25" s="45">
        <f t="shared" si="0"/>
        <v>0</v>
      </c>
    </row>
    <row r="26" ht="15"/>
    <row r="27" spans="1:1" ht="15">
      <c r="A27" s="20" t="s">
        <v>73</v>
      </c>
    </row>
    <row r="28" spans="1:1" ht="15">
      <c r="A28" s="19" t="s">
        <v>74</v>
      </c>
    </row>
    <row r="29" spans="1:1" ht="15">
      <c r="A29" s="19" t="s">
        <v>75</v>
      </c>
    </row>
    <row r="30" spans="1:1" ht="15">
      <c r="A30" s="19" t="s">
        <v>111</v>
      </c>
    </row>
    <row r="31" spans="1:1" ht="15">
      <c r="A31" s="19"/>
    </row>
    <row r="32" spans="1:1" ht="15">
      <c r="A32" s="12"/>
    </row>
    <row r="33" ht="15"/>
    <row r="34" spans="1:1" ht="15">
      <c r="A34" s="28" t="s">
        <v>44</v>
      </c>
    </row>
  </sheetData>
  <mergeCells count="22">
    <mergeCell ref="A8:A15"/>
    <mergeCell ref="A16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6:O6"/>
    <mergeCell ref="A6:A7"/>
    <mergeCell ref="B6:C7"/>
    <mergeCell ref="A25:C25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cd4cf6-575e-4e16-85e8-8c567b91d396}">
  <dimension ref="A1:O29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115</v>
      </c>
    </row>
    <row r="2" ht="15.75"/>
    <row r="3" spans="1:15" s="10" customFormat="1" ht="14.45" customHeight="1">
      <c r="A3" s="3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117</v>
      </c>
      <c r="B8" s="54" t="s">
        <v>80</v>
      </c>
      <c r="C8" s="54"/>
      <c r="D8" s="55">
        <v>97</v>
      </c>
      <c r="E8" s="55">
        <v>117</v>
      </c>
      <c r="F8" s="55">
        <v>146</v>
      </c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117</v>
      </c>
      <c r="B9" s="54" t="s">
        <v>120</v>
      </c>
      <c r="C9" s="54"/>
      <c r="D9" s="55">
        <v>3147</v>
      </c>
      <c r="E9" s="55">
        <v>3242</v>
      </c>
      <c r="F9" s="55">
        <v>4281</v>
      </c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117</v>
      </c>
      <c r="B10" s="54" t="s">
        <v>32</v>
      </c>
      <c r="C10" s="54"/>
      <c r="D10" s="55">
        <v>54</v>
      </c>
      <c r="E10" s="55">
        <v>41</v>
      </c>
      <c r="F10" s="55">
        <v>26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117</v>
      </c>
      <c r="B11" s="54" t="s">
        <v>56</v>
      </c>
      <c r="C11" s="54"/>
      <c r="D11" s="55">
        <v>1</v>
      </c>
      <c r="E11" s="55" t="s">
        <v>48</v>
      </c>
      <c r="F11" s="55">
        <v>2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117</v>
      </c>
      <c r="B12" s="54" t="s">
        <v>53</v>
      </c>
      <c r="C12" s="54"/>
      <c r="D12" s="55">
        <v>16</v>
      </c>
      <c r="E12" s="55">
        <v>1</v>
      </c>
      <c r="F12" s="55">
        <v>1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121</v>
      </c>
      <c r="B13" s="54" t="s">
        <v>80</v>
      </c>
      <c r="C13" s="54"/>
      <c r="D13" s="55">
        <v>170</v>
      </c>
      <c r="E13" s="55">
        <v>183</v>
      </c>
      <c r="F13" s="55">
        <v>221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121</v>
      </c>
      <c r="B14" s="54" t="s">
        <v>120</v>
      </c>
      <c r="C14" s="54"/>
      <c r="D14" s="55">
        <v>280</v>
      </c>
      <c r="E14" s="55">
        <v>333</v>
      </c>
      <c r="F14" s="55">
        <v>400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121</v>
      </c>
      <c r="B15" s="54" t="s">
        <v>32</v>
      </c>
      <c r="C15" s="54"/>
      <c r="D15" s="55" t="s">
        <v>48</v>
      </c>
      <c r="E15" s="55" t="s">
        <v>48</v>
      </c>
      <c r="F15" s="55">
        <v>5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121</v>
      </c>
      <c r="B16" s="54" t="s">
        <v>52</v>
      </c>
      <c r="C16" s="54"/>
      <c r="D16" s="55">
        <v>1</v>
      </c>
      <c r="E16" s="55">
        <v>2</v>
      </c>
      <c r="F16" s="55">
        <v>1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121</v>
      </c>
      <c r="B17" s="54" t="s">
        <v>56</v>
      </c>
      <c r="C17" s="54"/>
      <c r="D17" s="55">
        <v>1</v>
      </c>
      <c r="E17" s="55">
        <v>1</v>
      </c>
      <c r="F17" s="55">
        <v>2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54" t="s">
        <v>121</v>
      </c>
      <c r="B18" s="54" t="s">
        <v>81</v>
      </c>
      <c r="C18" s="54"/>
      <c r="D18" s="55">
        <v>1</v>
      </c>
      <c r="E18" s="55">
        <v>1</v>
      </c>
      <c r="F18" s="55" t="s">
        <v>48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 hidden="1" thickBot="1">
      <c r="A19" s="4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.75" thickTop="1">
      <c r="A20" s="44" t="s">
        <v>3</v>
      </c>
      <c r="B20" s="44"/>
      <c r="C20" s="44"/>
      <c r="D20" s="45">
        <f>SUM(D8:D19)</f>
        <v>3768</v>
      </c>
      <c r="E20" s="45">
        <f t="shared" si="0" ref="E20:O20">SUM(E8:E19)</f>
        <v>3921</v>
      </c>
      <c r="F20" s="45">
        <f t="shared" si="0"/>
        <v>5085</v>
      </c>
      <c r="G20" s="45">
        <f t="shared" si="0"/>
        <v>0</v>
      </c>
      <c r="H20" s="45">
        <f t="shared" si="0"/>
        <v>0</v>
      </c>
      <c r="I20" s="45">
        <f t="shared" si="0"/>
        <v>0</v>
      </c>
      <c r="J20" s="45">
        <f t="shared" si="0"/>
        <v>0</v>
      </c>
      <c r="K20" s="45">
        <f t="shared" si="0"/>
        <v>0</v>
      </c>
      <c r="L20" s="45">
        <f t="shared" si="0"/>
        <v>0</v>
      </c>
      <c r="M20" s="45">
        <f t="shared" si="0"/>
        <v>0</v>
      </c>
      <c r="N20" s="45">
        <f t="shared" si="0"/>
        <v>0</v>
      </c>
      <c r="O20" s="45">
        <f t="shared" si="0"/>
        <v>0</v>
      </c>
    </row>
    <row r="21" ht="15"/>
    <row r="22" spans="1:1" ht="15">
      <c r="A22" s="20" t="s">
        <v>73</v>
      </c>
    </row>
    <row r="23" spans="1:1" ht="15">
      <c r="A23" s="19" t="s">
        <v>74</v>
      </c>
    </row>
    <row r="24" spans="1:1" ht="15">
      <c r="A24" s="19" t="s">
        <v>75</v>
      </c>
    </row>
    <row r="25" spans="1:1" ht="15">
      <c r="A25" s="19" t="s">
        <v>111</v>
      </c>
    </row>
    <row r="26" spans="1:1" ht="15">
      <c r="A26" s="9"/>
    </row>
    <row r="27" spans="1:1" ht="15">
      <c r="A27" s="12"/>
    </row>
    <row r="28" ht="15"/>
    <row r="29" spans="1:1" ht="15">
      <c r="A29" s="28" t="s">
        <v>44</v>
      </c>
    </row>
  </sheetData>
  <mergeCells count="17"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6:O6"/>
    <mergeCell ref="A6:A7"/>
    <mergeCell ref="B6:C7"/>
    <mergeCell ref="A20:C20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7e27ed-bbc6-4b17-820f-ab0d5ef3ede8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35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116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94</v>
      </c>
      <c r="B8" s="58">
        <v>2600</v>
      </c>
      <c r="C8" s="57" t="s">
        <v>91</v>
      </c>
      <c r="D8" s="58">
        <v>1176</v>
      </c>
      <c r="E8" s="57" t="s">
        <v>94</v>
      </c>
      <c r="F8" s="58">
        <v>2186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93</v>
      </c>
      <c r="B9" s="58">
        <v>2275</v>
      </c>
      <c r="C9" s="57" t="s">
        <v>94</v>
      </c>
      <c r="D9" s="58">
        <v>1145</v>
      </c>
      <c r="E9" s="57" t="s">
        <v>93</v>
      </c>
      <c r="F9" s="58">
        <v>1625</v>
      </c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92</v>
      </c>
      <c r="B10" s="58">
        <v>1247</v>
      </c>
      <c r="C10" s="57" t="s">
        <v>90</v>
      </c>
      <c r="D10" s="58">
        <v>665</v>
      </c>
      <c r="E10" s="57" t="s">
        <v>90</v>
      </c>
      <c r="F10" s="58">
        <v>1312</v>
      </c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91</v>
      </c>
      <c r="B11" s="58">
        <v>898</v>
      </c>
      <c r="C11" s="57" t="s">
        <v>92</v>
      </c>
      <c r="D11" s="58">
        <v>645</v>
      </c>
      <c r="E11" s="57" t="s">
        <v>85</v>
      </c>
      <c r="F11" s="58">
        <v>1303</v>
      </c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90</v>
      </c>
      <c r="B12" s="58">
        <v>704</v>
      </c>
      <c r="C12" s="57" t="s">
        <v>93</v>
      </c>
      <c r="D12" s="58">
        <v>543</v>
      </c>
      <c r="E12" s="57" t="s">
        <v>91</v>
      </c>
      <c r="F12" s="58">
        <v>1074</v>
      </c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89</v>
      </c>
      <c r="B13" s="58">
        <v>584</v>
      </c>
      <c r="C13" s="57" t="s">
        <v>88</v>
      </c>
      <c r="D13" s="58">
        <v>465</v>
      </c>
      <c r="E13" s="57" t="s">
        <v>87</v>
      </c>
      <c r="F13" s="58">
        <v>954</v>
      </c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88</v>
      </c>
      <c r="B14" s="58">
        <v>498</v>
      </c>
      <c r="C14" s="57" t="s">
        <v>89</v>
      </c>
      <c r="D14" s="58">
        <v>413</v>
      </c>
      <c r="E14" s="57" t="s">
        <v>89</v>
      </c>
      <c r="F14" s="58">
        <v>698</v>
      </c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87</v>
      </c>
      <c r="B15" s="58">
        <v>456</v>
      </c>
      <c r="C15" s="57" t="s">
        <v>84</v>
      </c>
      <c r="D15" s="58">
        <v>328</v>
      </c>
      <c r="E15" s="57" t="s">
        <v>92</v>
      </c>
      <c r="F15" s="58">
        <v>644</v>
      </c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86</v>
      </c>
      <c r="B16" s="58">
        <v>424</v>
      </c>
      <c r="C16" s="57" t="s">
        <v>86</v>
      </c>
      <c r="D16" s="58">
        <v>315</v>
      </c>
      <c r="E16" s="57" t="s">
        <v>88</v>
      </c>
      <c r="F16" s="58">
        <v>590</v>
      </c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85</v>
      </c>
      <c r="B17" s="58">
        <v>342</v>
      </c>
      <c r="C17" s="57" t="s">
        <v>85</v>
      </c>
      <c r="D17" s="58">
        <v>301</v>
      </c>
      <c r="E17" s="57" t="s">
        <v>83</v>
      </c>
      <c r="F17" s="58">
        <v>586</v>
      </c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112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f923ec-dbc5-40f0-a281-ca1e25c1b2c6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10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114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116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94</v>
      </c>
      <c r="B8" s="58">
        <v>1007</v>
      </c>
      <c r="C8" s="57" t="s">
        <v>94</v>
      </c>
      <c r="D8" s="58">
        <v>967</v>
      </c>
      <c r="E8" s="57" t="s">
        <v>86</v>
      </c>
      <c r="F8" s="58">
        <v>1467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86</v>
      </c>
      <c r="B9" s="58">
        <v>914</v>
      </c>
      <c r="C9" s="57" t="s">
        <v>86</v>
      </c>
      <c r="D9" s="58">
        <v>954</v>
      </c>
      <c r="E9" s="57" t="s">
        <v>94</v>
      </c>
      <c r="F9" s="58">
        <v>1085</v>
      </c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92</v>
      </c>
      <c r="B10" s="58">
        <v>322</v>
      </c>
      <c r="C10" s="57" t="s">
        <v>92</v>
      </c>
      <c r="D10" s="58">
        <v>246</v>
      </c>
      <c r="E10" s="57" t="s">
        <v>92</v>
      </c>
      <c r="F10" s="58">
        <v>309</v>
      </c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101</v>
      </c>
      <c r="B11" s="58">
        <v>176</v>
      </c>
      <c r="C11" s="57" t="s">
        <v>101</v>
      </c>
      <c r="D11" s="58">
        <v>232</v>
      </c>
      <c r="E11" s="57" t="s">
        <v>101</v>
      </c>
      <c r="F11" s="58">
        <v>306</v>
      </c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100</v>
      </c>
      <c r="B12" s="58">
        <v>114</v>
      </c>
      <c r="C12" s="57" t="s">
        <v>100</v>
      </c>
      <c r="D12" s="58">
        <v>145</v>
      </c>
      <c r="E12" s="57" t="s">
        <v>83</v>
      </c>
      <c r="F12" s="58">
        <v>203</v>
      </c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83</v>
      </c>
      <c r="B13" s="58">
        <v>104</v>
      </c>
      <c r="C13" s="57" t="s">
        <v>99</v>
      </c>
      <c r="D13" s="58">
        <v>110</v>
      </c>
      <c r="E13" s="57" t="s">
        <v>100</v>
      </c>
      <c r="F13" s="58">
        <v>186</v>
      </c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99</v>
      </c>
      <c r="B14" s="58">
        <v>91</v>
      </c>
      <c r="C14" s="57" t="s">
        <v>83</v>
      </c>
      <c r="D14" s="58">
        <v>110</v>
      </c>
      <c r="E14" s="57" t="s">
        <v>99</v>
      </c>
      <c r="F14" s="58">
        <v>128</v>
      </c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98</v>
      </c>
      <c r="B15" s="58">
        <v>62</v>
      </c>
      <c r="C15" s="57" t="s">
        <v>98</v>
      </c>
      <c r="D15" s="58">
        <v>75</v>
      </c>
      <c r="E15" s="57" t="s">
        <v>98</v>
      </c>
      <c r="F15" s="58">
        <v>91</v>
      </c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97</v>
      </c>
      <c r="B16" s="58">
        <v>59</v>
      </c>
      <c r="C16" s="57" t="s">
        <v>96</v>
      </c>
      <c r="D16" s="58">
        <v>72</v>
      </c>
      <c r="E16" s="57" t="s">
        <v>96</v>
      </c>
      <c r="F16" s="58">
        <v>78</v>
      </c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96</v>
      </c>
      <c r="B17" s="58">
        <v>42</v>
      </c>
      <c r="C17" s="57" t="s">
        <v>97</v>
      </c>
      <c r="D17" s="58">
        <v>58</v>
      </c>
      <c r="E17" s="57" t="s">
        <v>95</v>
      </c>
      <c r="F17" s="58">
        <v>60</v>
      </c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112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559c6e-8474-4e54-9c0e-c8dd32ebfcd8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49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113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116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88</v>
      </c>
      <c r="B8" s="58">
        <v>112</v>
      </c>
      <c r="C8" s="57" t="s">
        <v>91</v>
      </c>
      <c r="D8" s="58">
        <v>121</v>
      </c>
      <c r="E8" s="57" t="s">
        <v>88</v>
      </c>
      <c r="F8" s="58">
        <v>106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110</v>
      </c>
      <c r="B9" s="58">
        <v>105</v>
      </c>
      <c r="C9" s="57" t="s">
        <v>88</v>
      </c>
      <c r="D9" s="58">
        <v>116</v>
      </c>
      <c r="E9" s="57" t="s">
        <v>110</v>
      </c>
      <c r="F9" s="58">
        <v>93</v>
      </c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91</v>
      </c>
      <c r="B10" s="58">
        <v>70</v>
      </c>
      <c r="C10" s="57" t="s">
        <v>107</v>
      </c>
      <c r="D10" s="58">
        <v>58</v>
      </c>
      <c r="E10" s="57" t="s">
        <v>91</v>
      </c>
      <c r="F10" s="58">
        <v>74</v>
      </c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109</v>
      </c>
      <c r="B11" s="58">
        <v>57</v>
      </c>
      <c r="C11" s="57" t="s">
        <v>110</v>
      </c>
      <c r="D11" s="58">
        <v>58</v>
      </c>
      <c r="E11" s="57" t="s">
        <v>107</v>
      </c>
      <c r="F11" s="58">
        <v>73</v>
      </c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108</v>
      </c>
      <c r="B12" s="58">
        <v>49</v>
      </c>
      <c r="C12" s="57" t="s">
        <v>105</v>
      </c>
      <c r="D12" s="58">
        <v>44</v>
      </c>
      <c r="E12" s="57" t="s">
        <v>105</v>
      </c>
      <c r="F12" s="58">
        <v>72</v>
      </c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107</v>
      </c>
      <c r="B13" s="58">
        <v>46</v>
      </c>
      <c r="C13" s="57" t="s">
        <v>103</v>
      </c>
      <c r="D13" s="58">
        <v>35</v>
      </c>
      <c r="E13" s="57" t="s">
        <v>106</v>
      </c>
      <c r="F13" s="58">
        <v>53</v>
      </c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106</v>
      </c>
      <c r="B14" s="58">
        <v>45</v>
      </c>
      <c r="C14" s="57" t="s">
        <v>108</v>
      </c>
      <c r="D14" s="58">
        <v>31</v>
      </c>
      <c r="E14" s="57" t="s">
        <v>109</v>
      </c>
      <c r="F14" s="58">
        <v>50</v>
      </c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105</v>
      </c>
      <c r="B15" s="58">
        <v>39</v>
      </c>
      <c r="C15" s="57" t="s">
        <v>109</v>
      </c>
      <c r="D15" s="58">
        <v>31</v>
      </c>
      <c r="E15" s="57" t="s">
        <v>108</v>
      </c>
      <c r="F15" s="58">
        <v>43</v>
      </c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104</v>
      </c>
      <c r="B16" s="58">
        <v>30</v>
      </c>
      <c r="C16" s="57" t="s">
        <v>106</v>
      </c>
      <c r="D16" s="58">
        <v>31</v>
      </c>
      <c r="E16" s="57" t="s">
        <v>104</v>
      </c>
      <c r="F16" s="58">
        <v>43</v>
      </c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103</v>
      </c>
      <c r="B17" s="58">
        <v>25</v>
      </c>
      <c r="C17" s="57" t="s">
        <v>104</v>
      </c>
      <c r="D17" s="58">
        <v>25</v>
      </c>
      <c r="E17" s="57" t="s">
        <v>102</v>
      </c>
      <c r="F17" s="58">
        <v>22</v>
      </c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112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