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3"/>
    <sheet name="Table 1" sheetId="40" r:id="rId4"/>
    <sheet name="Table 2" sheetId="41" r:id="rId5"/>
    <sheet name="Table 3" sheetId="42" r:id="rId6"/>
    <sheet name="Table 4" sheetId="43" r:id="rId7"/>
    <sheet name="Table 5" sheetId="44" r:id="rId8"/>
    <sheet name="Table 6" sheetId="45" r:id="rId9"/>
    <sheet name="Table 7" sheetId="46" r:id="rId10"/>
    <sheet name="Table 8" sheetId="47" r:id="rId11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<sst xmlns="http://schemas.openxmlformats.org/spreadsheetml/2006/main" count="596" uniqueCount="140">
  <si>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</si>
  <si>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</si>
  <si>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</si>
  <si>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</si>
  <si>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</si>
  <si>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</si>
  <si>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</si>
  <si>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</si>
  <si>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</si>
  <si>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</si>
  <si>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</si>
  <si>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</si>
  <si>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</si>
  <si>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</si>
  <si>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</si>
  <si>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</si>
  <si>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</si>
  <si>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</si>
  <si>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</si>
  <si>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</si>
  <si>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</si>
  <si>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</si>
  <si>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</si>
  <si>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</si>
  <si>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</si>
  <si>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</si>
  <si>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</si>
  <si>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</si>
  <si>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</si>
  <si>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</si>
  <si>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</si>
  <si>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</si>
  <si>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</si>
  <si>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</si>
  <si>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</si>
  <si>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</si>
  <si>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</si>
  <si>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</si>
  <si>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</si>
  <si>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</si>
  <si>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</si>
  <si>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</si>
  <si>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</si>
  <si>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</si>
  <si>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</si>
  <si>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</si>
  <si>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</si>
  <si>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</si>
  <si>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</si>
  <si>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</si>
  <si>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</si>
  <si>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</si>
  <si>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</si>
  <si>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</si>
  <si>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</si>
  <si>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</si>
  <si>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</si>
  <si>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</si>
  <si>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</si>
  <si>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</si>
  <si>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</si>
  <si>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</si>
  <si>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</si>
  <si>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</si>
  <si>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</si>
  <si>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</si>
  <si>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</si>
  <si>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</si>
  <si>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</si>
  <si>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</si>
  <si>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</si>
  <si>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</si>
  <si>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Car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</si>
  <si>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</si>
  <si>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</si>
  <si>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</si>
  <si>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</si>
  <si>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</si>
  <si>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Up to 3,500kg</t>
  </si>
  <si>
    <t>Up to 60cc</t>
  </si>
  <si>
    <t>Petrol</t>
  </si>
  <si>
    <t>Lpg</t>
  </si>
  <si>
    <t>1. New: vehicle has never been used.</t>
  </si>
  <si>
    <t>NISSAN</t>
  </si>
  <si>
    <t>MAZDA</t>
  </si>
  <si>
    <t>TESLA</t>
  </si>
  <si>
    <t>FORD</t>
  </si>
  <si>
    <t>BYD</t>
  </si>
  <si>
    <t>HONDA</t>
  </si>
  <si>
    <t>MG</t>
  </si>
  <si>
    <t>HYUNDAI</t>
  </si>
  <si>
    <t>SUZUKI</t>
  </si>
  <si>
    <t>MITSUBISHI</t>
  </si>
  <si>
    <t>KIA</t>
  </si>
  <si>
    <t>TOYOTA</t>
  </si>
  <si>
    <t>SCANIA</t>
  </si>
  <si>
    <t>MERCEDES-BENZ</t>
  </si>
  <si>
    <t>VOLKSWAGEN</t>
  </si>
  <si>
    <t>HINO</t>
  </si>
  <si>
    <t>FUSO</t>
  </si>
  <si>
    <t>LDV</t>
  </si>
  <si>
    <t>ISUZU</t>
  </si>
  <si>
    <t>INDIAN</t>
  </si>
  <si>
    <t>BMW</t>
  </si>
  <si>
    <t>ROYAL ENFIELD</t>
  </si>
  <si>
    <t>KTM</t>
  </si>
  <si>
    <t>TRIUMPH</t>
  </si>
  <si>
    <t>HARLEY DAVIDSON</t>
  </si>
  <si>
    <t>DUCATI</t>
  </si>
  <si>
    <t>KAWASAKI</t>
  </si>
  <si>
    <t>YAMAHA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</si>
  <si>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</si>
  <si>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</si>
  <si>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</si>
  <si>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</si>
  <si>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</si>
  <si>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2023 to 30 April 2023</t>
  </si>
  <si>
    <t>New</t>
  </si>
  <si>
    <t>3,501 to 6,000kg</t>
  </si>
  <si>
    <t>61 to 125cc</t>
  </si>
  <si>
    <t>Diesel</t>
  </si>
  <si>
    <t>HAVAL</t>
  </si>
  <si>
    <t>Used</t>
  </si>
  <si>
    <t>Commercial</t>
  </si>
  <si>
    <t>Trailer</t>
  </si>
  <si>
    <t>Motorcycle</t>
  </si>
  <si>
    <t>Moped</t>
  </si>
  <si>
    <t>Tractor</t>
  </si>
  <si>
    <t>Miscellaneous</t>
  </si>
  <si>
    <t>6,001 to 9,000kg</t>
  </si>
  <si>
    <t>9,001 to 12,000kg</t>
  </si>
  <si>
    <t>12,001 to 18,000kg</t>
  </si>
  <si>
    <t>18,001 to 23,000kg</t>
  </si>
  <si>
    <t>23,001 and over</t>
  </si>
  <si>
    <t>126 to 250cc</t>
  </si>
  <si>
    <t>251 to 400cc</t>
  </si>
  <si>
    <t>401 to 600cc</t>
  </si>
  <si>
    <t>601 to 750cc</t>
  </si>
  <si>
    <t>751 to 1000cc</t>
  </si>
  <si>
    <t>1001cc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</si>
</sst>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733a4dd-7381-49a1-86ae-f4b77a2b742e}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27" s="17" customFormat="1" ht="31.5">
      <c r="A1" s="1" t="s">
        <v>36</v>
      </c>
      <c r="B1" s="2"/>
      <c r="C1" s="17"/>
      <c r="D1" s="17" t="s">
        <v>51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" ht="15">
      <c r="A2" s="4" t="s">
        <v>116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5" ht="15"/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1:27" s="13" customFormat="1" ht="15">
      <c r="A25" s="13"/>
      <c r="B25" s="32" t="s">
        <v>32</v>
      </c>
      <c r="C25" s="32" t="s">
        <v>58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3" customFormat="1" ht="15">
      <c r="A26" s="13"/>
      <c r="B26" s="32" t="s">
        <v>52</v>
      </c>
      <c r="C26" s="48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3" customFormat="1" ht="15">
      <c r="A27" s="13"/>
      <c r="B27" s="32" t="s">
        <v>56</v>
      </c>
      <c r="C27" s="4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3" customFormat="1" ht="15">
      <c r="A28" s="13"/>
      <c r="B28" s="32" t="s">
        <v>60</v>
      </c>
      <c r="C28" s="33" t="s">
        <v>61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3" customFormat="1" ht="15">
      <c r="A29" s="13"/>
      <c r="B29" s="32" t="s">
        <v>62</v>
      </c>
      <c r="C29" s="3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3" customFormat="1" ht="15">
      <c r="A30" s="13"/>
      <c r="B30" s="32" t="s">
        <v>53</v>
      </c>
      <c r="C30" s="33" t="s">
        <v>63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3" customFormat="1" ht="15">
      <c r="A31" s="13"/>
      <c r="B31" s="32" t="s">
        <v>54</v>
      </c>
      <c r="C31" s="3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3" customFormat="1" ht="15">
      <c r="A32" s="13"/>
      <c r="B32" s="32" t="s">
        <v>55</v>
      </c>
      <c r="C32" s="33" t="s">
        <v>64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13" customFormat="1" ht="15">
      <c r="A33" s="13"/>
      <c r="B33" s="32" t="s">
        <v>65</v>
      </c>
      <c r="C33" s="3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13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13" customFormat="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3" customFormat="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13" customFormat="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13" customFormat="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13" customFormat="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1489d1-8a88-425e-b72c-cf0c007fab15}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116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3" t="s">
        <v>28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1" t="s">
        <v>72</v>
      </c>
      <c r="B8" s="51" t="s">
        <v>117</v>
      </c>
      <c r="C8" s="51"/>
      <c r="D8" s="52">
        <v>13169</v>
      </c>
      <c r="E8" s="52">
        <v>8563</v>
      </c>
      <c r="F8" s="52">
        <v>15754</v>
      </c>
      <c r="G8" s="52">
        <v>8240</v>
      </c>
      <c r="H8" s="22"/>
      <c r="I8" s="22"/>
      <c r="J8" s="22"/>
      <c r="K8" s="22"/>
      <c r="L8" s="22"/>
      <c r="M8" s="22"/>
      <c r="N8" s="21"/>
      <c r="O8" s="21"/>
    </row>
    <row r="9" spans="1:15" ht="15">
      <c r="A9" s="51" t="s">
        <v>72</v>
      </c>
      <c r="B9" s="51" t="s">
        <v>122</v>
      </c>
      <c r="C9" s="51"/>
      <c r="D9" s="52">
        <v>10196</v>
      </c>
      <c r="E9" s="52">
        <v>11055</v>
      </c>
      <c r="F9" s="52">
        <v>13864</v>
      </c>
      <c r="G9" s="52">
        <v>10451</v>
      </c>
      <c r="H9" s="22"/>
      <c r="I9" s="22"/>
      <c r="J9" s="22"/>
      <c r="K9" s="22"/>
      <c r="L9" s="22"/>
      <c r="M9" s="22"/>
      <c r="N9" s="21"/>
      <c r="O9" s="21"/>
    </row>
    <row r="10" spans="1:15" ht="15">
      <c r="A10" s="51" t="s">
        <v>123</v>
      </c>
      <c r="B10" s="51" t="s">
        <v>117</v>
      </c>
      <c r="C10" s="51"/>
      <c r="D10" s="52">
        <v>3324</v>
      </c>
      <c r="E10" s="52">
        <v>3417</v>
      </c>
      <c r="F10" s="52">
        <v>4466</v>
      </c>
      <c r="G10" s="52">
        <v>3175</v>
      </c>
      <c r="H10" s="22"/>
      <c r="I10" s="22"/>
      <c r="J10" s="22"/>
      <c r="K10" s="22"/>
      <c r="L10" s="22"/>
      <c r="M10" s="22"/>
      <c r="N10" s="21"/>
      <c r="O10" s="21"/>
    </row>
    <row r="11" spans="1:15" ht="15">
      <c r="A11" s="51" t="s">
        <v>123</v>
      </c>
      <c r="B11" s="51" t="s">
        <v>122</v>
      </c>
      <c r="C11" s="51"/>
      <c r="D11" s="52">
        <v>456</v>
      </c>
      <c r="E11" s="52">
        <v>525</v>
      </c>
      <c r="F11" s="52">
        <v>641</v>
      </c>
      <c r="G11" s="52">
        <v>462</v>
      </c>
      <c r="H11" s="22"/>
      <c r="I11" s="22"/>
      <c r="J11" s="22"/>
      <c r="K11" s="22"/>
      <c r="L11" s="22"/>
      <c r="M11" s="22"/>
      <c r="N11" s="21"/>
      <c r="O11" s="21"/>
    </row>
    <row r="12" spans="1:15" ht="15">
      <c r="A12" s="51" t="s">
        <v>124</v>
      </c>
      <c r="B12" s="51" t="s">
        <v>117</v>
      </c>
      <c r="C12" s="51"/>
      <c r="D12" s="52">
        <v>3233</v>
      </c>
      <c r="E12" s="52">
        <v>2809</v>
      </c>
      <c r="F12" s="52">
        <v>3379</v>
      </c>
      <c r="G12" s="52">
        <v>2380</v>
      </c>
      <c r="H12" s="22"/>
      <c r="I12" s="22"/>
      <c r="J12" s="22"/>
      <c r="K12" s="22"/>
      <c r="L12" s="22"/>
      <c r="M12" s="22"/>
      <c r="N12" s="21"/>
      <c r="O12" s="21"/>
    </row>
    <row r="13" spans="1:15" ht="15">
      <c r="A13" s="51" t="s">
        <v>124</v>
      </c>
      <c r="B13" s="51" t="s">
        <v>122</v>
      </c>
      <c r="C13" s="51"/>
      <c r="D13" s="52">
        <v>539</v>
      </c>
      <c r="E13" s="52">
        <v>330</v>
      </c>
      <c r="F13" s="52">
        <v>473</v>
      </c>
      <c r="G13" s="52">
        <v>259</v>
      </c>
      <c r="H13" s="22"/>
      <c r="I13" s="22"/>
      <c r="J13" s="22"/>
      <c r="K13" s="22"/>
      <c r="L13" s="22"/>
      <c r="M13" s="22"/>
      <c r="N13" s="21"/>
      <c r="O13" s="21"/>
    </row>
    <row r="14" spans="1:15" ht="15">
      <c r="A14" s="51" t="s">
        <v>125</v>
      </c>
      <c r="B14" s="51" t="s">
        <v>117</v>
      </c>
      <c r="C14" s="51"/>
      <c r="D14" s="52">
        <v>707</v>
      </c>
      <c r="E14" s="52">
        <v>644</v>
      </c>
      <c r="F14" s="52">
        <v>730</v>
      </c>
      <c r="G14" s="52">
        <v>539</v>
      </c>
      <c r="H14" s="22"/>
      <c r="I14" s="22"/>
      <c r="J14" s="22"/>
      <c r="K14" s="22"/>
      <c r="L14" s="22"/>
      <c r="M14" s="22"/>
      <c r="N14" s="21"/>
      <c r="O14" s="21"/>
    </row>
    <row r="15" spans="1:15" ht="15">
      <c r="A15" s="51" t="s">
        <v>125</v>
      </c>
      <c r="B15" s="51" t="s">
        <v>122</v>
      </c>
      <c r="C15" s="51"/>
      <c r="D15" s="52">
        <v>125</v>
      </c>
      <c r="E15" s="52">
        <v>123</v>
      </c>
      <c r="F15" s="52">
        <v>102</v>
      </c>
      <c r="G15" s="52">
        <v>87</v>
      </c>
      <c r="H15" s="22"/>
      <c r="I15" s="22"/>
      <c r="J15" s="22"/>
      <c r="K15" s="22"/>
      <c r="L15" s="22"/>
      <c r="M15" s="22"/>
      <c r="N15" s="21"/>
      <c r="O15" s="21"/>
    </row>
    <row r="16" spans="1:15" ht="15">
      <c r="A16" s="51" t="s">
        <v>126</v>
      </c>
      <c r="B16" s="51" t="s">
        <v>117</v>
      </c>
      <c r="C16" s="51"/>
      <c r="D16" s="52">
        <v>210</v>
      </c>
      <c r="E16" s="52">
        <v>210</v>
      </c>
      <c r="F16" s="52">
        <v>214</v>
      </c>
      <c r="G16" s="52">
        <v>170</v>
      </c>
      <c r="H16" s="22"/>
      <c r="I16" s="22"/>
      <c r="J16" s="22"/>
      <c r="K16" s="22"/>
      <c r="L16" s="22"/>
      <c r="M16" s="22"/>
      <c r="N16" s="21"/>
      <c r="O16" s="21"/>
    </row>
    <row r="17" spans="1:15" ht="15">
      <c r="A17" s="51" t="s">
        <v>126</v>
      </c>
      <c r="B17" s="51" t="s">
        <v>122</v>
      </c>
      <c r="C17" s="51"/>
      <c r="D17" s="52">
        <v>17</v>
      </c>
      <c r="E17" s="52">
        <v>16</v>
      </c>
      <c r="F17" s="52">
        <v>20</v>
      </c>
      <c r="G17" s="52">
        <v>20</v>
      </c>
      <c r="H17" s="22"/>
      <c r="I17" s="22"/>
      <c r="J17" s="22"/>
      <c r="K17" s="22"/>
      <c r="L17" s="22"/>
      <c r="M17" s="22"/>
      <c r="N17" s="21"/>
      <c r="O17" s="21"/>
    </row>
    <row r="18" spans="1:15" ht="15">
      <c r="A18" s="51" t="s">
        <v>127</v>
      </c>
      <c r="B18" s="51" t="s">
        <v>117</v>
      </c>
      <c r="C18" s="51"/>
      <c r="D18" s="52">
        <v>166</v>
      </c>
      <c r="E18" s="52">
        <v>121</v>
      </c>
      <c r="F18" s="52">
        <v>147</v>
      </c>
      <c r="G18" s="52">
        <v>142</v>
      </c>
      <c r="H18" s="22"/>
      <c r="I18" s="22"/>
      <c r="J18" s="22"/>
      <c r="K18" s="22"/>
      <c r="L18" s="22"/>
      <c r="M18" s="22"/>
      <c r="N18" s="21"/>
      <c r="O18" s="21"/>
    </row>
    <row r="19" spans="1:15" ht="15">
      <c r="A19" s="51" t="s">
        <v>127</v>
      </c>
      <c r="B19" s="51" t="s">
        <v>122</v>
      </c>
      <c r="C19" s="51"/>
      <c r="D19" s="52">
        <v>41</v>
      </c>
      <c r="E19" s="52">
        <v>45</v>
      </c>
      <c r="F19" s="52">
        <v>49</v>
      </c>
      <c r="G19" s="52">
        <v>25</v>
      </c>
      <c r="H19" s="22"/>
      <c r="I19" s="22"/>
      <c r="J19" s="22"/>
      <c r="K19" s="22"/>
      <c r="L19" s="22"/>
      <c r="M19" s="22"/>
      <c r="N19" s="21"/>
      <c r="O19" s="21"/>
    </row>
    <row r="20" spans="1:15" ht="15">
      <c r="A20" s="51" t="s">
        <v>128</v>
      </c>
      <c r="B20" s="51" t="s">
        <v>117</v>
      </c>
      <c r="C20" s="51"/>
      <c r="D20" s="52">
        <v>226</v>
      </c>
      <c r="E20" s="52">
        <v>258</v>
      </c>
      <c r="F20" s="52">
        <v>276</v>
      </c>
      <c r="G20" s="52">
        <v>157</v>
      </c>
      <c r="H20" s="22"/>
      <c r="I20" s="22"/>
      <c r="J20" s="22"/>
      <c r="K20" s="22"/>
      <c r="L20" s="22"/>
      <c r="M20" s="22"/>
      <c r="N20" s="21"/>
      <c r="O20" s="21"/>
    </row>
    <row r="21" spans="1:15" ht="15.75">
      <c r="A21" s="51" t="s">
        <v>128</v>
      </c>
      <c r="B21" s="51" t="s">
        <v>122</v>
      </c>
      <c r="C21" s="51"/>
      <c r="D21" s="52">
        <v>92</v>
      </c>
      <c r="E21" s="52">
        <v>109</v>
      </c>
      <c r="F21" s="52">
        <v>97</v>
      </c>
      <c r="G21" s="52">
        <v>101</v>
      </c>
      <c r="H21" s="22"/>
      <c r="I21" s="22"/>
      <c r="J21" s="22"/>
      <c r="K21" s="22"/>
      <c r="L21" s="22"/>
      <c r="M21" s="22"/>
      <c r="N21" s="21"/>
      <c r="O21" s="21"/>
    </row>
    <row r="22" spans="1:15" ht="15.75" hidden="1" thickBot="1">
      <c r="A22" s="42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0" t="s">
        <v>3</v>
      </c>
      <c r="B23" s="50"/>
      <c r="C23" s="50"/>
      <c r="D23" s="44">
        <f>SUM(D8:D22)</f>
        <v>32501</v>
      </c>
      <c r="E23" s="44">
        <f t="shared" si="0" ref="E23:O23">SUM(E8:E22)</f>
        <v>28225</v>
      </c>
      <c r="F23" s="44">
        <f t="shared" si="0"/>
        <v>40212</v>
      </c>
      <c r="G23" s="44">
        <f t="shared" si="0"/>
        <v>26208</v>
      </c>
      <c r="H23" s="44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</row>
    <row r="24" spans="1:2" ht="15" customHeight="1">
      <c r="A24" s="39"/>
      <c r="B24" s="39"/>
    </row>
    <row r="25" spans="1:15" ht="15">
      <c r="A25" s="20" t="s">
        <v>73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74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75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0df9fa7-5b44-47c2-93ef-cc95060038c2}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116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6" t="s">
        <v>29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4" t="s">
        <v>78</v>
      </c>
      <c r="B8" s="54" t="s">
        <v>117</v>
      </c>
      <c r="C8" s="54"/>
      <c r="D8" s="55">
        <v>2781</v>
      </c>
      <c r="E8" s="55">
        <v>2759</v>
      </c>
      <c r="F8" s="55">
        <v>3660</v>
      </c>
      <c r="G8" s="55">
        <v>2659</v>
      </c>
      <c r="H8" s="41"/>
      <c r="I8" s="41"/>
      <c r="J8" s="41"/>
      <c r="K8" s="41"/>
      <c r="L8" s="41"/>
      <c r="M8" s="41"/>
      <c r="N8" s="41"/>
      <c r="O8" s="41"/>
    </row>
    <row r="9" spans="1:15" ht="15">
      <c r="A9" s="54" t="s">
        <v>78</v>
      </c>
      <c r="B9" s="54" t="s">
        <v>122</v>
      </c>
      <c r="C9" s="54"/>
      <c r="D9" s="55">
        <v>306</v>
      </c>
      <c r="E9" s="55">
        <v>325</v>
      </c>
      <c r="F9" s="55">
        <v>407</v>
      </c>
      <c r="G9" s="55">
        <v>296</v>
      </c>
      <c r="H9" s="41"/>
      <c r="I9" s="41"/>
      <c r="J9" s="41"/>
      <c r="K9" s="41"/>
      <c r="L9" s="41"/>
      <c r="M9" s="41"/>
      <c r="N9" s="41"/>
      <c r="O9" s="41"/>
    </row>
    <row r="10" spans="1:15" ht="15">
      <c r="A10" s="54" t="s">
        <v>118</v>
      </c>
      <c r="B10" s="54" t="s">
        <v>117</v>
      </c>
      <c r="C10" s="54"/>
      <c r="D10" s="55">
        <v>169</v>
      </c>
      <c r="E10" s="55">
        <v>248</v>
      </c>
      <c r="F10" s="55">
        <v>285</v>
      </c>
      <c r="G10" s="55">
        <v>169</v>
      </c>
      <c r="H10" s="41"/>
      <c r="I10" s="41"/>
      <c r="J10" s="41"/>
      <c r="K10" s="41"/>
      <c r="L10" s="41"/>
      <c r="M10" s="41"/>
      <c r="N10" s="41"/>
      <c r="O10" s="41"/>
    </row>
    <row r="11" spans="1:15" ht="15">
      <c r="A11" s="54" t="s">
        <v>118</v>
      </c>
      <c r="B11" s="54" t="s">
        <v>122</v>
      </c>
      <c r="C11" s="54"/>
      <c r="D11" s="55">
        <v>107</v>
      </c>
      <c r="E11" s="55">
        <v>138</v>
      </c>
      <c r="F11" s="55">
        <v>168</v>
      </c>
      <c r="G11" s="55">
        <v>120</v>
      </c>
      <c r="H11" s="41"/>
      <c r="I11" s="41"/>
      <c r="J11" s="41"/>
      <c r="K11" s="41"/>
      <c r="L11" s="41"/>
      <c r="M11" s="41"/>
      <c r="N11" s="41"/>
      <c r="O11" s="41"/>
    </row>
    <row r="12" spans="1:15" ht="15">
      <c r="A12" s="54" t="s">
        <v>129</v>
      </c>
      <c r="B12" s="54" t="s">
        <v>117</v>
      </c>
      <c r="C12" s="54"/>
      <c r="D12" s="55">
        <v>58</v>
      </c>
      <c r="E12" s="55">
        <v>43</v>
      </c>
      <c r="F12" s="55">
        <v>71</v>
      </c>
      <c r="G12" s="55">
        <v>56</v>
      </c>
      <c r="H12" s="41"/>
      <c r="I12" s="41"/>
      <c r="J12" s="41"/>
      <c r="K12" s="41"/>
      <c r="L12" s="41"/>
      <c r="M12" s="41"/>
      <c r="N12" s="41"/>
      <c r="O12" s="41"/>
    </row>
    <row r="13" spans="1:15" ht="15">
      <c r="A13" s="54" t="s">
        <v>129</v>
      </c>
      <c r="B13" s="54" t="s">
        <v>122</v>
      </c>
      <c r="C13" s="54"/>
      <c r="D13" s="55">
        <v>22</v>
      </c>
      <c r="E13" s="55">
        <v>37</v>
      </c>
      <c r="F13" s="55">
        <v>34</v>
      </c>
      <c r="G13" s="55">
        <v>25</v>
      </c>
      <c r="H13" s="41"/>
      <c r="I13" s="41"/>
      <c r="J13" s="41"/>
      <c r="K13" s="41"/>
      <c r="L13" s="41"/>
      <c r="M13" s="41"/>
      <c r="N13" s="41"/>
      <c r="O13" s="41"/>
    </row>
    <row r="14" spans="1:15" ht="15">
      <c r="A14" s="54" t="s">
        <v>130</v>
      </c>
      <c r="B14" s="54" t="s">
        <v>117</v>
      </c>
      <c r="C14" s="54"/>
      <c r="D14" s="55">
        <v>35</v>
      </c>
      <c r="E14" s="55">
        <v>39</v>
      </c>
      <c r="F14" s="55">
        <v>58</v>
      </c>
      <c r="G14" s="55">
        <v>44</v>
      </c>
      <c r="H14" s="41"/>
      <c r="I14" s="41"/>
      <c r="J14" s="41"/>
      <c r="K14" s="41"/>
      <c r="L14" s="41"/>
      <c r="M14" s="41"/>
      <c r="N14" s="41"/>
      <c r="O14" s="41"/>
    </row>
    <row r="15" spans="1:15" ht="15">
      <c r="A15" s="54" t="s">
        <v>130</v>
      </c>
      <c r="B15" s="54" t="s">
        <v>122</v>
      </c>
      <c r="C15" s="54"/>
      <c r="D15" s="55">
        <v>3</v>
      </c>
      <c r="E15" s="55">
        <v>3</v>
      </c>
      <c r="F15" s="55">
        <v>6</v>
      </c>
      <c r="G15" s="55">
        <v>10</v>
      </c>
      <c r="H15" s="41"/>
      <c r="I15" s="41"/>
      <c r="J15" s="41"/>
      <c r="K15" s="41"/>
      <c r="L15" s="41"/>
      <c r="M15" s="41"/>
      <c r="N15" s="41"/>
      <c r="O15" s="41"/>
    </row>
    <row r="16" spans="1:15" ht="15">
      <c r="A16" s="54" t="s">
        <v>131</v>
      </c>
      <c r="B16" s="54" t="s">
        <v>117</v>
      </c>
      <c r="C16" s="54"/>
      <c r="D16" s="55">
        <v>52</v>
      </c>
      <c r="E16" s="55">
        <v>74</v>
      </c>
      <c r="F16" s="55">
        <v>55</v>
      </c>
      <c r="G16" s="55">
        <v>41</v>
      </c>
      <c r="H16" s="41"/>
      <c r="I16" s="41"/>
      <c r="J16" s="41"/>
      <c r="K16" s="41"/>
      <c r="L16" s="41"/>
      <c r="M16" s="41"/>
      <c r="N16" s="41"/>
      <c r="O16" s="41"/>
    </row>
    <row r="17" spans="1:15" ht="15">
      <c r="A17" s="54" t="s">
        <v>131</v>
      </c>
      <c r="B17" s="54" t="s">
        <v>122</v>
      </c>
      <c r="C17" s="54"/>
      <c r="D17" s="55">
        <v>6</v>
      </c>
      <c r="E17" s="55">
        <v>6</v>
      </c>
      <c r="F17" s="55">
        <v>8</v>
      </c>
      <c r="G17" s="55">
        <v>4</v>
      </c>
      <c r="H17" s="41"/>
      <c r="I17" s="41"/>
      <c r="J17" s="41"/>
      <c r="K17" s="41"/>
      <c r="L17" s="41"/>
      <c r="M17" s="41"/>
      <c r="N17" s="41"/>
      <c r="O17" s="41"/>
    </row>
    <row r="18" spans="1:15" ht="15">
      <c r="A18" s="54" t="s">
        <v>132</v>
      </c>
      <c r="B18" s="54" t="s">
        <v>117</v>
      </c>
      <c r="C18" s="54"/>
      <c r="D18" s="55">
        <v>7</v>
      </c>
      <c r="E18" s="55">
        <v>14</v>
      </c>
      <c r="F18" s="55">
        <v>8</v>
      </c>
      <c r="G18" s="55" t="s">
        <v>48</v>
      </c>
      <c r="H18" s="41"/>
      <c r="I18" s="41"/>
      <c r="J18" s="41"/>
      <c r="K18" s="41"/>
      <c r="L18" s="41"/>
      <c r="M18" s="41"/>
      <c r="N18" s="41"/>
      <c r="O18" s="41"/>
    </row>
    <row r="19" spans="1:15" ht="15">
      <c r="A19" s="54" t="s">
        <v>132</v>
      </c>
      <c r="B19" s="54" t="s">
        <v>122</v>
      </c>
      <c r="C19" s="54"/>
      <c r="D19" s="55">
        <v>2</v>
      </c>
      <c r="E19" s="55">
        <v>1</v>
      </c>
      <c r="F19" s="55">
        <v>2</v>
      </c>
      <c r="G19" s="55">
        <v>1</v>
      </c>
      <c r="H19" s="41"/>
      <c r="I19" s="41"/>
      <c r="J19" s="41"/>
      <c r="K19" s="41"/>
      <c r="L19" s="41"/>
      <c r="M19" s="41"/>
      <c r="N19" s="41"/>
      <c r="O19" s="41"/>
    </row>
    <row r="20" spans="1:15" ht="15">
      <c r="A20" s="54" t="s">
        <v>133</v>
      </c>
      <c r="B20" s="54" t="s">
        <v>117</v>
      </c>
      <c r="C20" s="54"/>
      <c r="D20" s="55">
        <v>222</v>
      </c>
      <c r="E20" s="55">
        <v>240</v>
      </c>
      <c r="F20" s="55">
        <v>329</v>
      </c>
      <c r="G20" s="55">
        <v>206</v>
      </c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54" t="s">
        <v>133</v>
      </c>
      <c r="B21" s="54" t="s">
        <v>122</v>
      </c>
      <c r="C21" s="54"/>
      <c r="D21" s="55">
        <v>10</v>
      </c>
      <c r="E21" s="55">
        <v>15</v>
      </c>
      <c r="F21" s="55">
        <v>16</v>
      </c>
      <c r="G21" s="55">
        <v>6</v>
      </c>
      <c r="H21" s="41"/>
      <c r="I21" s="41"/>
      <c r="J21" s="41"/>
      <c r="K21" s="41"/>
      <c r="L21" s="41"/>
      <c r="M21" s="41"/>
      <c r="N21" s="41"/>
      <c r="O21" s="41"/>
    </row>
    <row r="22" spans="1:15" ht="15.75" hidden="1" thickBot="1">
      <c r="A22" s="43"/>
      <c r="B22" s="4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0" t="s">
        <v>3</v>
      </c>
      <c r="B23" s="50"/>
      <c r="C23" s="50"/>
      <c r="D23" s="44">
        <f>SUM(D8:D22)</f>
        <v>3780</v>
      </c>
      <c r="E23" s="44">
        <f t="shared" si="0" ref="E23:O23">SUM(E8:E22)</f>
        <v>3942</v>
      </c>
      <c r="F23" s="44">
        <f t="shared" si="0"/>
        <v>5107</v>
      </c>
      <c r="G23" s="44">
        <f t="shared" si="0"/>
        <v>3637</v>
      </c>
      <c r="H23" s="44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</row>
    <row r="24" ht="15"/>
    <row r="25" spans="1:1" ht="15">
      <c r="A25" s="20" t="s">
        <v>73</v>
      </c>
    </row>
    <row r="26" spans="1:1" ht="15">
      <c r="A26" s="19" t="s">
        <v>74</v>
      </c>
    </row>
    <row r="27" spans="1:1" ht="15">
      <c r="A27" s="19" t="s">
        <v>75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68abbe-0443-4a92-988b-a47a498b766a}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bestFit="1" customWidth="1"/>
    <col min="3" max="3" width="7.85714285714286" style="10" customWidth="1"/>
    <col min="4" max="16384" width="8.85714285714286" style="10"/>
  </cols>
  <sheetData>
    <row r="1" spans="1:15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0"/>
    </row>
    <row r="2" spans="1:15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0"/>
    </row>
    <row r="3" spans="1:15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/>
    </row>
    <row r="4" spans="1:15" ht="15" customHeight="1">
      <c r="A4" s="26" t="s">
        <v>116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  <c r="O4" s="10"/>
    </row>
    <row r="5" spans="1:15" ht="15" customHeight="1">
      <c r="A5" s="10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  <c r="O5" s="10"/>
    </row>
    <row r="6" spans="1:15" ht="15" customHeight="1">
      <c r="A6" s="53" t="s">
        <v>31</v>
      </c>
      <c r="B6" s="53" t="s">
        <v>30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54" t="s">
        <v>79</v>
      </c>
      <c r="B8" s="54" t="s">
        <v>117</v>
      </c>
      <c r="C8" s="54"/>
      <c r="D8" s="55">
        <v>1</v>
      </c>
      <c r="E8" s="55" t="s">
        <v>48</v>
      </c>
      <c r="F8" s="55" t="s">
        <v>48</v>
      </c>
      <c r="G8" s="55">
        <v>1</v>
      </c>
      <c r="H8" s="41"/>
      <c r="I8" s="41"/>
      <c r="J8" s="41"/>
      <c r="K8" s="41"/>
      <c r="L8" s="41"/>
      <c r="M8" s="41"/>
      <c r="N8" s="41"/>
      <c r="O8" s="41"/>
    </row>
    <row r="9" spans="1:15" ht="15" customHeight="1">
      <c r="A9" s="54" t="s">
        <v>79</v>
      </c>
      <c r="B9" s="54" t="s">
        <v>122</v>
      </c>
      <c r="C9" s="54"/>
      <c r="D9" s="55" t="s">
        <v>48</v>
      </c>
      <c r="E9" s="55">
        <v>1</v>
      </c>
      <c r="F9" s="55" t="s">
        <v>48</v>
      </c>
      <c r="G9" s="55">
        <v>1</v>
      </c>
      <c r="H9" s="41"/>
      <c r="I9" s="41"/>
      <c r="J9" s="41"/>
      <c r="K9" s="41"/>
      <c r="L9" s="41"/>
      <c r="M9" s="41"/>
      <c r="N9" s="41"/>
      <c r="O9" s="41"/>
    </row>
    <row r="10" spans="1:15" ht="15" customHeight="1">
      <c r="A10" s="54" t="s">
        <v>119</v>
      </c>
      <c r="B10" s="54" t="s">
        <v>117</v>
      </c>
      <c r="C10" s="54"/>
      <c r="D10" s="55">
        <v>34</v>
      </c>
      <c r="E10" s="55">
        <v>91</v>
      </c>
      <c r="F10" s="55">
        <v>47</v>
      </c>
      <c r="G10" s="55">
        <v>64</v>
      </c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54" t="s">
        <v>119</v>
      </c>
      <c r="B11" s="54" t="s">
        <v>122</v>
      </c>
      <c r="C11" s="54"/>
      <c r="D11" s="55">
        <v>3</v>
      </c>
      <c r="E11" s="55">
        <v>3</v>
      </c>
      <c r="F11" s="55" t="s">
        <v>48</v>
      </c>
      <c r="G11" s="55">
        <v>2</v>
      </c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54" t="s">
        <v>134</v>
      </c>
      <c r="B12" s="54" t="s">
        <v>117</v>
      </c>
      <c r="C12" s="54"/>
      <c r="D12" s="55">
        <v>46</v>
      </c>
      <c r="E12" s="55">
        <v>49</v>
      </c>
      <c r="F12" s="55">
        <v>40</v>
      </c>
      <c r="G12" s="55">
        <v>28</v>
      </c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54" t="s">
        <v>134</v>
      </c>
      <c r="B13" s="54" t="s">
        <v>122</v>
      </c>
      <c r="C13" s="54"/>
      <c r="D13" s="55">
        <v>4</v>
      </c>
      <c r="E13" s="55">
        <v>1</v>
      </c>
      <c r="F13" s="55">
        <v>1</v>
      </c>
      <c r="G13" s="55">
        <v>4</v>
      </c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54" t="s">
        <v>135</v>
      </c>
      <c r="B14" s="54" t="s">
        <v>117</v>
      </c>
      <c r="C14" s="54"/>
      <c r="D14" s="55">
        <v>142</v>
      </c>
      <c r="E14" s="55">
        <v>109</v>
      </c>
      <c r="F14" s="55">
        <v>136</v>
      </c>
      <c r="G14" s="55">
        <v>121</v>
      </c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54" t="s">
        <v>135</v>
      </c>
      <c r="B15" s="54" t="s">
        <v>122</v>
      </c>
      <c r="C15" s="54"/>
      <c r="D15" s="55">
        <v>3</v>
      </c>
      <c r="E15" s="55">
        <v>2</v>
      </c>
      <c r="F15" s="55">
        <v>3</v>
      </c>
      <c r="G15" s="55">
        <v>4</v>
      </c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54" t="s">
        <v>136</v>
      </c>
      <c r="B16" s="54" t="s">
        <v>117</v>
      </c>
      <c r="C16" s="54"/>
      <c r="D16" s="55">
        <v>43</v>
      </c>
      <c r="E16" s="55">
        <v>45</v>
      </c>
      <c r="F16" s="55">
        <v>54</v>
      </c>
      <c r="G16" s="55">
        <v>29</v>
      </c>
      <c r="H16" s="41"/>
      <c r="I16" s="41"/>
      <c r="J16" s="41"/>
      <c r="K16" s="41"/>
      <c r="L16" s="41"/>
      <c r="M16" s="41"/>
      <c r="N16" s="41"/>
      <c r="O16" s="41"/>
    </row>
    <row r="17" spans="1:15" ht="15" customHeight="1">
      <c r="A17" s="54" t="s">
        <v>136</v>
      </c>
      <c r="B17" s="54" t="s">
        <v>122</v>
      </c>
      <c r="C17" s="54"/>
      <c r="D17" s="55">
        <v>4</v>
      </c>
      <c r="E17" s="55">
        <v>8</v>
      </c>
      <c r="F17" s="55">
        <v>6</v>
      </c>
      <c r="G17" s="55">
        <v>1</v>
      </c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54" t="s">
        <v>137</v>
      </c>
      <c r="B18" s="54" t="s">
        <v>117</v>
      </c>
      <c r="C18" s="54"/>
      <c r="D18" s="55">
        <v>173</v>
      </c>
      <c r="E18" s="55">
        <v>116</v>
      </c>
      <c r="F18" s="55">
        <v>155</v>
      </c>
      <c r="G18" s="55">
        <v>107</v>
      </c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54" t="s">
        <v>137</v>
      </c>
      <c r="B19" s="54" t="s">
        <v>122</v>
      </c>
      <c r="C19" s="54"/>
      <c r="D19" s="55">
        <v>14</v>
      </c>
      <c r="E19" s="55">
        <v>6</v>
      </c>
      <c r="F19" s="55">
        <v>9</v>
      </c>
      <c r="G19" s="55">
        <v>9</v>
      </c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54" t="s">
        <v>138</v>
      </c>
      <c r="B20" s="54" t="s">
        <v>117</v>
      </c>
      <c r="C20" s="54"/>
      <c r="D20" s="55">
        <v>113</v>
      </c>
      <c r="E20" s="55">
        <v>87</v>
      </c>
      <c r="F20" s="55">
        <v>133</v>
      </c>
      <c r="G20" s="55">
        <v>65</v>
      </c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54" t="s">
        <v>138</v>
      </c>
      <c r="B21" s="54" t="s">
        <v>122</v>
      </c>
      <c r="C21" s="54"/>
      <c r="D21" s="55">
        <v>22</v>
      </c>
      <c r="E21" s="55">
        <v>26</v>
      </c>
      <c r="F21" s="55">
        <v>16</v>
      </c>
      <c r="G21" s="55">
        <v>13</v>
      </c>
      <c r="H21" s="41"/>
      <c r="I21" s="41"/>
      <c r="J21" s="41"/>
      <c r="K21" s="41"/>
      <c r="L21" s="41"/>
      <c r="M21" s="41"/>
      <c r="N21" s="41"/>
      <c r="O21" s="41"/>
    </row>
    <row r="22" spans="1:15" ht="15" customHeight="1">
      <c r="A22" s="54" t="s">
        <v>139</v>
      </c>
      <c r="B22" s="54" t="s">
        <v>117</v>
      </c>
      <c r="C22" s="54"/>
      <c r="D22" s="55">
        <v>152</v>
      </c>
      <c r="E22" s="55">
        <v>143</v>
      </c>
      <c r="F22" s="55">
        <v>162</v>
      </c>
      <c r="G22" s="55">
        <v>122</v>
      </c>
      <c r="H22" s="41"/>
      <c r="I22" s="41"/>
      <c r="J22" s="41"/>
      <c r="K22" s="41"/>
      <c r="L22" s="41"/>
      <c r="M22" s="41"/>
      <c r="N22" s="41"/>
      <c r="O22" s="41"/>
    </row>
    <row r="23" spans="1:15" ht="15" customHeight="1">
      <c r="A23" s="54" t="s">
        <v>139</v>
      </c>
      <c r="B23" s="54" t="s">
        <v>122</v>
      </c>
      <c r="C23" s="54"/>
      <c r="D23" s="55">
        <v>75</v>
      </c>
      <c r="E23" s="55">
        <v>76</v>
      </c>
      <c r="F23" s="55">
        <v>66</v>
      </c>
      <c r="G23" s="55">
        <v>53</v>
      </c>
      <c r="H23" s="41"/>
      <c r="I23" s="41"/>
      <c r="J23" s="41"/>
      <c r="K23" s="41"/>
      <c r="L23" s="41"/>
      <c r="M23" s="41"/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0" t="s">
        <v>3</v>
      </c>
      <c r="B25" s="50"/>
      <c r="C25" s="50"/>
      <c r="D25" s="44">
        <f>SUM(D8:D24)</f>
        <v>829</v>
      </c>
      <c r="E25" s="44">
        <f t="shared" si="0" ref="E25:O25">SUM(E8:E24)</f>
        <v>763</v>
      </c>
      <c r="F25" s="44">
        <f t="shared" si="0"/>
        <v>828</v>
      </c>
      <c r="G25" s="44">
        <f t="shared" si="0"/>
        <v>624</v>
      </c>
      <c r="H25" s="44">
        <f t="shared" si="0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</row>
    <row r="26" spans="1:15" ht="15" customHeight="1">
      <c r="A26" s="10"/>
      <c r="B26" s="2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2"/>
      <c r="O26" s="10"/>
    </row>
    <row r="27" spans="1:15" ht="15" customHeight="1">
      <c r="A27" s="20" t="s">
        <v>73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 customHeight="1">
      <c r="A28" s="19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 customHeight="1">
      <c r="A29" s="19" t="s">
        <v>75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 customHeight="1">
      <c r="A34" s="28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3"/>
      <c r="M36" s="23"/>
      <c r="N36" s="10"/>
      <c r="O36" s="10"/>
    </row>
    <row r="37" spans="1:15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3"/>
      <c r="M37" s="23"/>
      <c r="N37" s="10"/>
      <c r="O37" s="10"/>
    </row>
    <row r="38" spans="1:15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3"/>
      <c r="M38" s="41" t="s">
        <v>48</v>
      </c>
      <c r="N38" s="10"/>
      <c r="O38" s="1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D6:O6"/>
    <mergeCell ref="A6:A7"/>
    <mergeCell ref="B6:C7"/>
    <mergeCell ref="A25:C25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065e3ff-f286-46fe-b3f3-d5de47389bef}">
  <dimension ref="A1:O34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2" ht="15.75"/>
    <row r="3" spans="1:15" s="10" customFormat="1" ht="14.45" customHeight="1">
      <c r="A3" s="3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117</v>
      </c>
      <c r="B8" s="54" t="s">
        <v>80</v>
      </c>
      <c r="C8" s="54"/>
      <c r="D8" s="55">
        <v>5369</v>
      </c>
      <c r="E8" s="55">
        <v>3991</v>
      </c>
      <c r="F8" s="55">
        <v>5670</v>
      </c>
      <c r="G8" s="55">
        <v>3182</v>
      </c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54" t="s">
        <v>117</v>
      </c>
      <c r="B9" s="54" t="s">
        <v>120</v>
      </c>
      <c r="C9" s="54"/>
      <c r="D9" s="55">
        <v>903</v>
      </c>
      <c r="E9" s="55">
        <v>556</v>
      </c>
      <c r="F9" s="55">
        <v>901</v>
      </c>
      <c r="G9" s="55">
        <v>659</v>
      </c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54" t="s">
        <v>117</v>
      </c>
      <c r="B10" s="54" t="s">
        <v>32</v>
      </c>
      <c r="C10" s="54"/>
      <c r="D10" s="55">
        <v>2158</v>
      </c>
      <c r="E10" s="55">
        <v>1233</v>
      </c>
      <c r="F10" s="55">
        <v>4175</v>
      </c>
      <c r="G10" s="55">
        <v>1365</v>
      </c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54" t="s">
        <v>117</v>
      </c>
      <c r="B11" s="54" t="s">
        <v>52</v>
      </c>
      <c r="C11" s="54"/>
      <c r="D11" s="55">
        <v>3772</v>
      </c>
      <c r="E11" s="55">
        <v>2130</v>
      </c>
      <c r="F11" s="55">
        <v>4094</v>
      </c>
      <c r="G11" s="55">
        <v>2312</v>
      </c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54" t="s">
        <v>117</v>
      </c>
      <c r="B12" s="54" t="s">
        <v>56</v>
      </c>
      <c r="C12" s="54"/>
      <c r="D12" s="55">
        <v>14</v>
      </c>
      <c r="E12" s="55">
        <v>12</v>
      </c>
      <c r="F12" s="55">
        <v>15</v>
      </c>
      <c r="G12" s="55">
        <v>12</v>
      </c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54" t="s">
        <v>117</v>
      </c>
      <c r="B13" s="54" t="s">
        <v>60</v>
      </c>
      <c r="C13" s="54"/>
      <c r="D13" s="55">
        <v>73</v>
      </c>
      <c r="E13" s="55">
        <v>18</v>
      </c>
      <c r="F13" s="55">
        <v>47</v>
      </c>
      <c r="G13" s="55">
        <v>20</v>
      </c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54" t="s">
        <v>117</v>
      </c>
      <c r="B14" s="54" t="s">
        <v>53</v>
      </c>
      <c r="C14" s="54"/>
      <c r="D14" s="55">
        <v>880</v>
      </c>
      <c r="E14" s="55">
        <v>623</v>
      </c>
      <c r="F14" s="55">
        <v>851</v>
      </c>
      <c r="G14" s="55">
        <v>690</v>
      </c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54" t="s">
        <v>117</v>
      </c>
      <c r="B15" s="54" t="s">
        <v>66</v>
      </c>
      <c r="C15" s="54"/>
      <c r="D15" s="55" t="s">
        <v>48</v>
      </c>
      <c r="E15" s="55" t="s">
        <v>48</v>
      </c>
      <c r="F15" s="55">
        <v>1</v>
      </c>
      <c r="G15" s="55" t="s">
        <v>48</v>
      </c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54" t="s">
        <v>122</v>
      </c>
      <c r="B16" s="54" t="s">
        <v>80</v>
      </c>
      <c r="C16" s="54"/>
      <c r="D16" s="55">
        <v>4168</v>
      </c>
      <c r="E16" s="55">
        <v>4429</v>
      </c>
      <c r="F16" s="55">
        <v>5107</v>
      </c>
      <c r="G16" s="55">
        <v>4040</v>
      </c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54" t="s">
        <v>122</v>
      </c>
      <c r="B17" s="54" t="s">
        <v>120</v>
      </c>
      <c r="C17" s="54"/>
      <c r="D17" s="55">
        <v>172</v>
      </c>
      <c r="E17" s="55">
        <v>188</v>
      </c>
      <c r="F17" s="55">
        <v>172</v>
      </c>
      <c r="G17" s="55">
        <v>127</v>
      </c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54" t="s">
        <v>122</v>
      </c>
      <c r="B18" s="54" t="s">
        <v>32</v>
      </c>
      <c r="C18" s="54"/>
      <c r="D18" s="55">
        <v>353</v>
      </c>
      <c r="E18" s="55">
        <v>314</v>
      </c>
      <c r="F18" s="55">
        <v>650</v>
      </c>
      <c r="G18" s="55">
        <v>342</v>
      </c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>
      <c r="A19" s="54" t="s">
        <v>122</v>
      </c>
      <c r="B19" s="54" t="s">
        <v>52</v>
      </c>
      <c r="C19" s="54"/>
      <c r="D19" s="55">
        <v>5137</v>
      </c>
      <c r="E19" s="55">
        <v>5742</v>
      </c>
      <c r="F19" s="55">
        <v>7397</v>
      </c>
      <c r="G19" s="55">
        <v>5586</v>
      </c>
      <c r="H19" s="41"/>
      <c r="I19" s="41"/>
      <c r="J19" s="41"/>
      <c r="K19" s="41"/>
      <c r="L19" s="41"/>
      <c r="M19" s="41"/>
      <c r="N19" s="41"/>
      <c r="O19" s="41"/>
    </row>
    <row r="20" spans="1:15" s="10" customFormat="1" ht="14.45" customHeight="1">
      <c r="A20" s="54" t="s">
        <v>122</v>
      </c>
      <c r="B20" s="54" t="s">
        <v>56</v>
      </c>
      <c r="C20" s="54"/>
      <c r="D20" s="55">
        <v>1</v>
      </c>
      <c r="E20" s="55">
        <v>1</v>
      </c>
      <c r="F20" s="55" t="s">
        <v>48</v>
      </c>
      <c r="G20" s="55" t="s">
        <v>48</v>
      </c>
      <c r="H20" s="41"/>
      <c r="I20" s="41"/>
      <c r="J20" s="41"/>
      <c r="K20" s="41"/>
      <c r="L20" s="41"/>
      <c r="M20" s="41"/>
      <c r="N20" s="41"/>
      <c r="O20" s="41"/>
    </row>
    <row r="21" spans="1:15" s="10" customFormat="1" ht="14.45" customHeight="1">
      <c r="A21" s="54" t="s">
        <v>122</v>
      </c>
      <c r="B21" s="54" t="s">
        <v>60</v>
      </c>
      <c r="C21" s="54"/>
      <c r="D21" s="55">
        <v>109</v>
      </c>
      <c r="E21" s="55">
        <v>107</v>
      </c>
      <c r="F21" s="55">
        <v>154</v>
      </c>
      <c r="G21" s="55">
        <v>79</v>
      </c>
      <c r="H21" s="41"/>
      <c r="I21" s="41"/>
      <c r="J21" s="41"/>
      <c r="K21" s="41"/>
      <c r="L21" s="41"/>
      <c r="M21" s="41"/>
      <c r="N21" s="41"/>
      <c r="O21" s="41"/>
    </row>
    <row r="22" spans="1:15" s="10" customFormat="1" ht="14.45" customHeight="1">
      <c r="A22" s="54" t="s">
        <v>122</v>
      </c>
      <c r="B22" s="54" t="s">
        <v>53</v>
      </c>
      <c r="C22" s="54"/>
      <c r="D22" s="55">
        <v>255</v>
      </c>
      <c r="E22" s="55">
        <v>268</v>
      </c>
      <c r="F22" s="55">
        <v>382</v>
      </c>
      <c r="G22" s="55">
        <v>277</v>
      </c>
      <c r="H22" s="41"/>
      <c r="I22" s="41"/>
      <c r="J22" s="41"/>
      <c r="K22" s="41"/>
      <c r="L22" s="41"/>
      <c r="M22" s="41"/>
      <c r="N22" s="41"/>
      <c r="O22" s="41"/>
    </row>
    <row r="23" spans="1:15" s="10" customFormat="1" ht="14.45" customHeight="1">
      <c r="A23" s="54" t="s">
        <v>122</v>
      </c>
      <c r="B23" s="54" t="s">
        <v>55</v>
      </c>
      <c r="C23" s="54"/>
      <c r="D23" s="55">
        <v>1</v>
      </c>
      <c r="E23" s="55">
        <v>6</v>
      </c>
      <c r="F23" s="55">
        <v>2</v>
      </c>
      <c r="G23" s="55" t="s">
        <v>48</v>
      </c>
      <c r="H23" s="41"/>
      <c r="I23" s="41"/>
      <c r="J23" s="41"/>
      <c r="K23" s="41"/>
      <c r="L23" s="41"/>
      <c r="M23" s="41"/>
      <c r="N23" s="41"/>
      <c r="O23" s="41"/>
    </row>
    <row r="24" spans="1:15" s="10" customFormat="1" ht="14.45" customHeight="1" hidden="1" thickBot="1">
      <c r="A24" s="4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.75" thickTop="1">
      <c r="A25" s="44" t="s">
        <v>3</v>
      </c>
      <c r="B25" s="44"/>
      <c r="C25" s="44"/>
      <c r="D25" s="45">
        <f>SUM(D8:D24)</f>
        <v>23365</v>
      </c>
      <c r="E25" s="45">
        <f t="shared" si="0" ref="E25:O25">SUM(E8:E24)</f>
        <v>19618</v>
      </c>
      <c r="F25" s="45">
        <f t="shared" si="0"/>
        <v>29618</v>
      </c>
      <c r="G25" s="45">
        <f t="shared" si="0"/>
        <v>18691</v>
      </c>
      <c r="H25" s="45">
        <f t="shared" si="0"/>
        <v>0</v>
      </c>
      <c r="I25" s="45">
        <f t="shared" si="0"/>
        <v>0</v>
      </c>
      <c r="J25" s="45">
        <f t="shared" si="0"/>
        <v>0</v>
      </c>
      <c r="K25" s="45">
        <f t="shared" si="0"/>
        <v>0</v>
      </c>
      <c r="L25" s="45">
        <f t="shared" si="0"/>
        <v>0</v>
      </c>
      <c r="M25" s="45">
        <f t="shared" si="0"/>
        <v>0</v>
      </c>
      <c r="N25" s="45">
        <f t="shared" si="0"/>
        <v>0</v>
      </c>
      <c r="O25" s="45">
        <f t="shared" si="0"/>
        <v>0</v>
      </c>
    </row>
    <row r="26" ht="15"/>
    <row r="27" spans="1:1" ht="15">
      <c r="A27" s="20" t="s">
        <v>73</v>
      </c>
    </row>
    <row r="28" spans="1:1" ht="15">
      <c r="A28" s="19" t="s">
        <v>74</v>
      </c>
    </row>
    <row r="29" spans="1:1" ht="15">
      <c r="A29" s="19" t="s">
        <v>75</v>
      </c>
    </row>
    <row r="30" spans="1:1" ht="15">
      <c r="A30" s="19" t="s">
        <v>111</v>
      </c>
    </row>
    <row r="31" spans="1:1" ht="15">
      <c r="A31" s="19"/>
    </row>
    <row r="32" spans="1:1" ht="15">
      <c r="A32" s="12"/>
    </row>
    <row r="33" ht="15"/>
    <row r="34" spans="1:1" ht="15">
      <c r="A34" s="28" t="s">
        <v>44</v>
      </c>
    </row>
  </sheetData>
  <mergeCells count="22">
    <mergeCell ref="A8:A15"/>
    <mergeCell ref="A16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D6:O6"/>
    <mergeCell ref="A6:A7"/>
    <mergeCell ref="B6:C7"/>
    <mergeCell ref="A25:C25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a8b8d8-9746-4054-9f3d-7801b3787488}">
  <dimension ref="A1:O30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115</v>
      </c>
    </row>
    <row r="2" ht="15.75"/>
    <row r="3" spans="1:15" s="10" customFormat="1" ht="14.45" customHeight="1">
      <c r="A3" s="3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117</v>
      </c>
      <c r="B8" s="54" t="s">
        <v>80</v>
      </c>
      <c r="C8" s="54"/>
      <c r="D8" s="55">
        <v>97</v>
      </c>
      <c r="E8" s="55">
        <v>117</v>
      </c>
      <c r="F8" s="55">
        <v>144</v>
      </c>
      <c r="G8" s="55">
        <v>150</v>
      </c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54" t="s">
        <v>117</v>
      </c>
      <c r="B9" s="54" t="s">
        <v>120</v>
      </c>
      <c r="C9" s="54"/>
      <c r="D9" s="55">
        <v>3151</v>
      </c>
      <c r="E9" s="55">
        <v>3255</v>
      </c>
      <c r="F9" s="55">
        <v>4290</v>
      </c>
      <c r="G9" s="55">
        <v>2994</v>
      </c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54" t="s">
        <v>117</v>
      </c>
      <c r="B10" s="54" t="s">
        <v>32</v>
      </c>
      <c r="C10" s="54"/>
      <c r="D10" s="55">
        <v>55</v>
      </c>
      <c r="E10" s="55">
        <v>44</v>
      </c>
      <c r="F10" s="55">
        <v>29</v>
      </c>
      <c r="G10" s="55">
        <v>29</v>
      </c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54" t="s">
        <v>117</v>
      </c>
      <c r="B11" s="54" t="s">
        <v>56</v>
      </c>
      <c r="C11" s="54"/>
      <c r="D11" s="55">
        <v>1</v>
      </c>
      <c r="E11" s="55" t="s">
        <v>48</v>
      </c>
      <c r="F11" s="55">
        <v>2</v>
      </c>
      <c r="G11" s="55" t="s">
        <v>48</v>
      </c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54" t="s">
        <v>117</v>
      </c>
      <c r="B12" s="54" t="s">
        <v>62</v>
      </c>
      <c r="C12" s="54"/>
      <c r="D12" s="55" t="s">
        <v>48</v>
      </c>
      <c r="E12" s="55" t="s">
        <v>48</v>
      </c>
      <c r="F12" s="55" t="s">
        <v>48</v>
      </c>
      <c r="G12" s="55">
        <v>1</v>
      </c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54" t="s">
        <v>117</v>
      </c>
      <c r="B13" s="54" t="s">
        <v>53</v>
      </c>
      <c r="C13" s="54"/>
      <c r="D13" s="55">
        <v>20</v>
      </c>
      <c r="E13" s="55">
        <v>1</v>
      </c>
      <c r="F13" s="55">
        <v>1</v>
      </c>
      <c r="G13" s="55">
        <v>1</v>
      </c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54" t="s">
        <v>122</v>
      </c>
      <c r="B14" s="54" t="s">
        <v>80</v>
      </c>
      <c r="C14" s="54"/>
      <c r="D14" s="55">
        <v>170</v>
      </c>
      <c r="E14" s="55">
        <v>183</v>
      </c>
      <c r="F14" s="55">
        <v>222</v>
      </c>
      <c r="G14" s="55">
        <v>164</v>
      </c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54" t="s">
        <v>122</v>
      </c>
      <c r="B15" s="54" t="s">
        <v>120</v>
      </c>
      <c r="C15" s="54"/>
      <c r="D15" s="55">
        <v>283</v>
      </c>
      <c r="E15" s="55">
        <v>338</v>
      </c>
      <c r="F15" s="55">
        <v>410</v>
      </c>
      <c r="G15" s="55">
        <v>289</v>
      </c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54" t="s">
        <v>122</v>
      </c>
      <c r="B16" s="54" t="s">
        <v>32</v>
      </c>
      <c r="C16" s="54"/>
      <c r="D16" s="55" t="s">
        <v>48</v>
      </c>
      <c r="E16" s="55" t="s">
        <v>48</v>
      </c>
      <c r="F16" s="55">
        <v>6</v>
      </c>
      <c r="G16" s="55" t="s">
        <v>48</v>
      </c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54" t="s">
        <v>122</v>
      </c>
      <c r="B17" s="54" t="s">
        <v>52</v>
      </c>
      <c r="C17" s="54"/>
      <c r="D17" s="55">
        <v>1</v>
      </c>
      <c r="E17" s="55">
        <v>2</v>
      </c>
      <c r="F17" s="55">
        <v>1</v>
      </c>
      <c r="G17" s="55">
        <v>1</v>
      </c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54" t="s">
        <v>122</v>
      </c>
      <c r="B18" s="54" t="s">
        <v>56</v>
      </c>
      <c r="C18" s="54"/>
      <c r="D18" s="55">
        <v>1</v>
      </c>
      <c r="E18" s="55">
        <v>1</v>
      </c>
      <c r="F18" s="55">
        <v>2</v>
      </c>
      <c r="G18" s="55">
        <v>7</v>
      </c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>
      <c r="A19" s="54" t="s">
        <v>122</v>
      </c>
      <c r="B19" s="54" t="s">
        <v>81</v>
      </c>
      <c r="C19" s="54"/>
      <c r="D19" s="55">
        <v>1</v>
      </c>
      <c r="E19" s="55">
        <v>1</v>
      </c>
      <c r="F19" s="55" t="s">
        <v>48</v>
      </c>
      <c r="G19" s="55">
        <v>1</v>
      </c>
      <c r="H19" s="41"/>
      <c r="I19" s="41"/>
      <c r="J19" s="41"/>
      <c r="K19" s="41"/>
      <c r="L19" s="41"/>
      <c r="M19" s="41"/>
      <c r="N19" s="41"/>
      <c r="O19" s="41"/>
    </row>
    <row r="20" spans="1:15" s="10" customFormat="1" ht="14.45" customHeight="1" hidden="1" thickBot="1">
      <c r="A20" s="4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.75" thickTop="1">
      <c r="A21" s="44" t="s">
        <v>3</v>
      </c>
      <c r="B21" s="44"/>
      <c r="C21" s="44"/>
      <c r="D21" s="45">
        <f>SUM(D8:D20)</f>
        <v>3780</v>
      </c>
      <c r="E21" s="45">
        <f t="shared" si="0" ref="E21:O21">SUM(E8:E20)</f>
        <v>3942</v>
      </c>
      <c r="F21" s="45">
        <f t="shared" si="0"/>
        <v>5107</v>
      </c>
      <c r="G21" s="45">
        <f t="shared" si="0"/>
        <v>3637</v>
      </c>
      <c r="H21" s="45">
        <f t="shared" si="0"/>
        <v>0</v>
      </c>
      <c r="I21" s="45">
        <f t="shared" si="0"/>
        <v>0</v>
      </c>
      <c r="J21" s="45">
        <f t="shared" si="0"/>
        <v>0</v>
      </c>
      <c r="K21" s="45">
        <f t="shared" si="0"/>
        <v>0</v>
      </c>
      <c r="L21" s="45">
        <f t="shared" si="0"/>
        <v>0</v>
      </c>
      <c r="M21" s="45">
        <f t="shared" si="0"/>
        <v>0</v>
      </c>
      <c r="N21" s="45">
        <f t="shared" si="0"/>
        <v>0</v>
      </c>
      <c r="O21" s="45">
        <f t="shared" si="0"/>
        <v>0</v>
      </c>
    </row>
    <row r="22" ht="15"/>
    <row r="23" spans="1:1" ht="15">
      <c r="A23" s="20" t="s">
        <v>73</v>
      </c>
    </row>
    <row r="24" spans="1:1" ht="15">
      <c r="A24" s="19" t="s">
        <v>74</v>
      </c>
    </row>
    <row r="25" spans="1:1" ht="15">
      <c r="A25" s="19" t="s">
        <v>75</v>
      </c>
    </row>
    <row r="26" spans="1:1" ht="15">
      <c r="A26" s="19" t="s">
        <v>111</v>
      </c>
    </row>
    <row r="27" spans="1:1" ht="15">
      <c r="A27" s="9"/>
    </row>
    <row r="28" spans="1:1" ht="15">
      <c r="A28" s="12"/>
    </row>
    <row r="29" ht="15"/>
    <row r="30" spans="1:1" ht="15">
      <c r="A30" s="28" t="s">
        <v>44</v>
      </c>
    </row>
  </sheetData>
  <mergeCells count="18">
    <mergeCell ref="A8:A13"/>
    <mergeCell ref="A14:A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6:O6"/>
    <mergeCell ref="A6:A7"/>
    <mergeCell ref="B6:C7"/>
    <mergeCell ref="A21:C21"/>
  </mergeCells>
  <hyperlinks>
    <hyperlink ref="A30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1adb45-3442-44bd-a9c0-9e99309add94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35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116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94</v>
      </c>
      <c r="B8" s="58">
        <v>2635</v>
      </c>
      <c r="C8" s="57" t="s">
        <v>94</v>
      </c>
      <c r="D8" s="58">
        <v>1212</v>
      </c>
      <c r="E8" s="57" t="s">
        <v>94</v>
      </c>
      <c r="F8" s="58">
        <v>2501</v>
      </c>
      <c r="G8" s="57" t="s">
        <v>94</v>
      </c>
      <c r="H8" s="58">
        <v>1781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93</v>
      </c>
      <c r="B9" s="58">
        <v>2344</v>
      </c>
      <c r="C9" s="57" t="s">
        <v>91</v>
      </c>
      <c r="D9" s="58">
        <v>1198</v>
      </c>
      <c r="E9" s="57" t="s">
        <v>93</v>
      </c>
      <c r="F9" s="58">
        <v>1757</v>
      </c>
      <c r="G9" s="57" t="s">
        <v>92</v>
      </c>
      <c r="H9" s="58">
        <v>779</v>
      </c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92</v>
      </c>
      <c r="B10" s="58">
        <v>1254</v>
      </c>
      <c r="C10" s="57" t="s">
        <v>90</v>
      </c>
      <c r="D10" s="58">
        <v>678</v>
      </c>
      <c r="E10" s="57" t="s">
        <v>90</v>
      </c>
      <c r="F10" s="58">
        <v>1388</v>
      </c>
      <c r="G10" s="57" t="s">
        <v>93</v>
      </c>
      <c r="H10" s="58">
        <v>751</v>
      </c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91</v>
      </c>
      <c r="B11" s="58">
        <v>905</v>
      </c>
      <c r="C11" s="57" t="s">
        <v>92</v>
      </c>
      <c r="D11" s="58">
        <v>649</v>
      </c>
      <c r="E11" s="57" t="s">
        <v>85</v>
      </c>
      <c r="F11" s="58">
        <v>1382</v>
      </c>
      <c r="G11" s="57" t="s">
        <v>91</v>
      </c>
      <c r="H11" s="58">
        <v>641</v>
      </c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90</v>
      </c>
      <c r="B12" s="58">
        <v>724</v>
      </c>
      <c r="C12" s="57" t="s">
        <v>93</v>
      </c>
      <c r="D12" s="58">
        <v>561</v>
      </c>
      <c r="E12" s="57" t="s">
        <v>91</v>
      </c>
      <c r="F12" s="58">
        <v>1199</v>
      </c>
      <c r="G12" s="57" t="s">
        <v>90</v>
      </c>
      <c r="H12" s="58">
        <v>411</v>
      </c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89</v>
      </c>
      <c r="B13" s="58">
        <v>586</v>
      </c>
      <c r="C13" s="57" t="s">
        <v>88</v>
      </c>
      <c r="D13" s="58">
        <v>472</v>
      </c>
      <c r="E13" s="57" t="s">
        <v>87</v>
      </c>
      <c r="F13" s="58">
        <v>1050</v>
      </c>
      <c r="G13" s="57" t="s">
        <v>86</v>
      </c>
      <c r="H13" s="58">
        <v>400</v>
      </c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88</v>
      </c>
      <c r="B14" s="58">
        <v>498</v>
      </c>
      <c r="C14" s="57" t="s">
        <v>89</v>
      </c>
      <c r="D14" s="58">
        <v>413</v>
      </c>
      <c r="E14" s="57" t="s">
        <v>89</v>
      </c>
      <c r="F14" s="58">
        <v>779</v>
      </c>
      <c r="G14" s="57" t="s">
        <v>89</v>
      </c>
      <c r="H14" s="58">
        <v>388</v>
      </c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87</v>
      </c>
      <c r="B15" s="58">
        <v>456</v>
      </c>
      <c r="C15" s="57" t="s">
        <v>84</v>
      </c>
      <c r="D15" s="58">
        <v>328</v>
      </c>
      <c r="E15" s="57" t="s">
        <v>88</v>
      </c>
      <c r="F15" s="58">
        <v>715</v>
      </c>
      <c r="G15" s="57" t="s">
        <v>85</v>
      </c>
      <c r="H15" s="58">
        <v>308</v>
      </c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86</v>
      </c>
      <c r="B16" s="58">
        <v>428</v>
      </c>
      <c r="C16" s="57" t="s">
        <v>86</v>
      </c>
      <c r="D16" s="58">
        <v>320</v>
      </c>
      <c r="E16" s="57" t="s">
        <v>92</v>
      </c>
      <c r="F16" s="58">
        <v>707</v>
      </c>
      <c r="G16" s="57" t="s">
        <v>121</v>
      </c>
      <c r="H16" s="58">
        <v>257</v>
      </c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85</v>
      </c>
      <c r="B17" s="58">
        <v>342</v>
      </c>
      <c r="C17" s="57" t="s">
        <v>85</v>
      </c>
      <c r="D17" s="58">
        <v>301</v>
      </c>
      <c r="E17" s="57" t="s">
        <v>83</v>
      </c>
      <c r="F17" s="58">
        <v>599</v>
      </c>
      <c r="G17" s="57" t="s">
        <v>87</v>
      </c>
      <c r="H17" s="58">
        <v>242</v>
      </c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112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00b4b7-3aa6-4811-a04d-cd5e30f5e812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10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114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116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94</v>
      </c>
      <c r="B8" s="58">
        <v>1007</v>
      </c>
      <c r="C8" s="57" t="s">
        <v>94</v>
      </c>
      <c r="D8" s="58">
        <v>966</v>
      </c>
      <c r="E8" s="57" t="s">
        <v>86</v>
      </c>
      <c r="F8" s="58">
        <v>1466</v>
      </c>
      <c r="G8" s="57" t="s">
        <v>86</v>
      </c>
      <c r="H8" s="58">
        <v>988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86</v>
      </c>
      <c r="B9" s="58">
        <v>918</v>
      </c>
      <c r="C9" s="57" t="s">
        <v>86</v>
      </c>
      <c r="D9" s="58">
        <v>954</v>
      </c>
      <c r="E9" s="57" t="s">
        <v>94</v>
      </c>
      <c r="F9" s="58">
        <v>1084</v>
      </c>
      <c r="G9" s="57" t="s">
        <v>94</v>
      </c>
      <c r="H9" s="58">
        <v>909</v>
      </c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92</v>
      </c>
      <c r="B10" s="58">
        <v>322</v>
      </c>
      <c r="C10" s="57" t="s">
        <v>92</v>
      </c>
      <c r="D10" s="58">
        <v>246</v>
      </c>
      <c r="E10" s="57" t="s">
        <v>101</v>
      </c>
      <c r="F10" s="58">
        <v>310</v>
      </c>
      <c r="G10" s="57" t="s">
        <v>92</v>
      </c>
      <c r="H10" s="58">
        <v>262</v>
      </c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101</v>
      </c>
      <c r="B11" s="58">
        <v>176</v>
      </c>
      <c r="C11" s="57" t="s">
        <v>101</v>
      </c>
      <c r="D11" s="58">
        <v>232</v>
      </c>
      <c r="E11" s="57" t="s">
        <v>92</v>
      </c>
      <c r="F11" s="58">
        <v>309</v>
      </c>
      <c r="G11" s="57" t="s">
        <v>101</v>
      </c>
      <c r="H11" s="58">
        <v>178</v>
      </c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100</v>
      </c>
      <c r="B12" s="58">
        <v>114</v>
      </c>
      <c r="C12" s="57" t="s">
        <v>100</v>
      </c>
      <c r="D12" s="58">
        <v>148</v>
      </c>
      <c r="E12" s="57" t="s">
        <v>83</v>
      </c>
      <c r="F12" s="58">
        <v>203</v>
      </c>
      <c r="G12" s="57" t="s">
        <v>99</v>
      </c>
      <c r="H12" s="58">
        <v>110</v>
      </c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83</v>
      </c>
      <c r="B13" s="58">
        <v>104</v>
      </c>
      <c r="C13" s="57" t="s">
        <v>99</v>
      </c>
      <c r="D13" s="58">
        <v>110</v>
      </c>
      <c r="E13" s="57" t="s">
        <v>100</v>
      </c>
      <c r="F13" s="58">
        <v>188</v>
      </c>
      <c r="G13" s="57" t="s">
        <v>83</v>
      </c>
      <c r="H13" s="58">
        <v>105</v>
      </c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99</v>
      </c>
      <c r="B14" s="58">
        <v>91</v>
      </c>
      <c r="C14" s="57" t="s">
        <v>83</v>
      </c>
      <c r="D14" s="58">
        <v>110</v>
      </c>
      <c r="E14" s="57" t="s">
        <v>99</v>
      </c>
      <c r="F14" s="58">
        <v>130</v>
      </c>
      <c r="G14" s="57" t="s">
        <v>100</v>
      </c>
      <c r="H14" s="58">
        <v>90</v>
      </c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98</v>
      </c>
      <c r="B15" s="58">
        <v>63</v>
      </c>
      <c r="C15" s="57" t="s">
        <v>96</v>
      </c>
      <c r="D15" s="58">
        <v>82</v>
      </c>
      <c r="E15" s="57" t="s">
        <v>98</v>
      </c>
      <c r="F15" s="58">
        <v>94</v>
      </c>
      <c r="G15" s="57" t="s">
        <v>90</v>
      </c>
      <c r="H15" s="58">
        <v>88</v>
      </c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97</v>
      </c>
      <c r="B16" s="58">
        <v>59</v>
      </c>
      <c r="C16" s="57" t="s">
        <v>98</v>
      </c>
      <c r="D16" s="58">
        <v>78</v>
      </c>
      <c r="E16" s="57" t="s">
        <v>96</v>
      </c>
      <c r="F16" s="58">
        <v>79</v>
      </c>
      <c r="G16" s="57" t="s">
        <v>97</v>
      </c>
      <c r="H16" s="58">
        <v>51</v>
      </c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96</v>
      </c>
      <c r="B17" s="58">
        <v>43</v>
      </c>
      <c r="C17" s="57" t="s">
        <v>97</v>
      </c>
      <c r="D17" s="58">
        <v>58</v>
      </c>
      <c r="E17" s="57" t="s">
        <v>95</v>
      </c>
      <c r="F17" s="58">
        <v>60</v>
      </c>
      <c r="G17" s="57" t="s">
        <v>98</v>
      </c>
      <c r="H17" s="58">
        <v>48</v>
      </c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112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414a4bf-c0df-4a13-bac6-2c56c15cb2ee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49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113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116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88</v>
      </c>
      <c r="B8" s="58">
        <v>115</v>
      </c>
      <c r="C8" s="57" t="s">
        <v>91</v>
      </c>
      <c r="D8" s="58">
        <v>121</v>
      </c>
      <c r="E8" s="57" t="s">
        <v>88</v>
      </c>
      <c r="F8" s="58">
        <v>106</v>
      </c>
      <c r="G8" s="57" t="s">
        <v>88</v>
      </c>
      <c r="H8" s="58">
        <v>102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110</v>
      </c>
      <c r="B9" s="58">
        <v>106</v>
      </c>
      <c r="C9" s="57" t="s">
        <v>88</v>
      </c>
      <c r="D9" s="58">
        <v>116</v>
      </c>
      <c r="E9" s="57" t="s">
        <v>110</v>
      </c>
      <c r="F9" s="58">
        <v>93</v>
      </c>
      <c r="G9" s="57" t="s">
        <v>110</v>
      </c>
      <c r="H9" s="58">
        <v>65</v>
      </c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91</v>
      </c>
      <c r="B10" s="58">
        <v>71</v>
      </c>
      <c r="C10" s="57" t="s">
        <v>110</v>
      </c>
      <c r="D10" s="58">
        <v>59</v>
      </c>
      <c r="E10" s="57" t="s">
        <v>91</v>
      </c>
      <c r="F10" s="58">
        <v>77</v>
      </c>
      <c r="G10" s="57" t="s">
        <v>107</v>
      </c>
      <c r="H10" s="58">
        <v>57</v>
      </c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109</v>
      </c>
      <c r="B11" s="58">
        <v>57</v>
      </c>
      <c r="C11" s="57" t="s">
        <v>107</v>
      </c>
      <c r="D11" s="58">
        <v>58</v>
      </c>
      <c r="E11" s="57" t="s">
        <v>107</v>
      </c>
      <c r="F11" s="58">
        <v>74</v>
      </c>
      <c r="G11" s="57" t="s">
        <v>91</v>
      </c>
      <c r="H11" s="58">
        <v>48</v>
      </c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108</v>
      </c>
      <c r="B12" s="58">
        <v>49</v>
      </c>
      <c r="C12" s="57" t="s">
        <v>105</v>
      </c>
      <c r="D12" s="58">
        <v>44</v>
      </c>
      <c r="E12" s="57" t="s">
        <v>105</v>
      </c>
      <c r="F12" s="58">
        <v>74</v>
      </c>
      <c r="G12" s="57" t="s">
        <v>106</v>
      </c>
      <c r="H12" s="58">
        <v>46</v>
      </c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107</v>
      </c>
      <c r="B13" s="58">
        <v>46</v>
      </c>
      <c r="C13" s="57" t="s">
        <v>103</v>
      </c>
      <c r="D13" s="58">
        <v>36</v>
      </c>
      <c r="E13" s="57" t="s">
        <v>106</v>
      </c>
      <c r="F13" s="58">
        <v>53</v>
      </c>
      <c r="G13" s="57" t="s">
        <v>109</v>
      </c>
      <c r="H13" s="58">
        <v>44</v>
      </c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106</v>
      </c>
      <c r="B14" s="58">
        <v>45</v>
      </c>
      <c r="C14" s="57" t="s">
        <v>106</v>
      </c>
      <c r="D14" s="58">
        <v>33</v>
      </c>
      <c r="E14" s="57" t="s">
        <v>109</v>
      </c>
      <c r="F14" s="58">
        <v>49</v>
      </c>
      <c r="G14" s="57" t="s">
        <v>105</v>
      </c>
      <c r="H14" s="58">
        <v>39</v>
      </c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105</v>
      </c>
      <c r="B15" s="58">
        <v>41</v>
      </c>
      <c r="C15" s="57" t="s">
        <v>108</v>
      </c>
      <c r="D15" s="58">
        <v>31</v>
      </c>
      <c r="E15" s="57" t="s">
        <v>108</v>
      </c>
      <c r="F15" s="58">
        <v>44</v>
      </c>
      <c r="G15" s="57" t="s">
        <v>104</v>
      </c>
      <c r="H15" s="58">
        <v>36</v>
      </c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104</v>
      </c>
      <c r="B16" s="58">
        <v>31</v>
      </c>
      <c r="C16" s="57" t="s">
        <v>109</v>
      </c>
      <c r="D16" s="58">
        <v>31</v>
      </c>
      <c r="E16" s="57" t="s">
        <v>104</v>
      </c>
      <c r="F16" s="58">
        <v>43</v>
      </c>
      <c r="G16" s="57" t="s">
        <v>103</v>
      </c>
      <c r="H16" s="58">
        <v>15</v>
      </c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103</v>
      </c>
      <c r="B17" s="58">
        <v>26</v>
      </c>
      <c r="C17" s="57" t="s">
        <v>104</v>
      </c>
      <c r="D17" s="58">
        <v>27</v>
      </c>
      <c r="E17" s="57" t="s">
        <v>102</v>
      </c>
      <c r="F17" s="58">
        <v>22</v>
      </c>
      <c r="G17" s="57" t="s">
        <v>108</v>
      </c>
      <c r="H17" s="58">
        <v>15</v>
      </c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112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