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2"/>
    <sheet name="Table 1" sheetId="40" r:id="rId3"/>
    <sheet name="Table 2" sheetId="41" r:id="rId4"/>
    <sheet name="Table 3" sheetId="42" r:id="rId5"/>
    <sheet name="Table 4" sheetId="43" r:id="rId6"/>
    <sheet name="Table 5" sheetId="44" r:id="rId7"/>
    <sheet name="Table 6" sheetId="45" r:id="rId8"/>
    <sheet name="Table 7" sheetId="46" r:id="rId9"/>
    <sheet name="Table 8" sheetId="47" r:id="rId10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<sst xmlns="http://schemas.openxmlformats.org/spreadsheetml/2006/main" count="559" uniqueCount="137">
  <si>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</si>
  <si>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</si>
  <si>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</si>
  <si>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</si>
  <si>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</si>
  <si>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</si>
  <si>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</si>
  <si>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</si>
  <si>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</si>
  <si>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</si>
  <si>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</si>
  <si>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</si>
  <si>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</si>
  <si>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</si>
  <si>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</si>
  <si>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</si>
  <si>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</si>
  <si>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</si>
  <si>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</si>
  <si>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</si>
  <si>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</si>
  <si>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</si>
  <si>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</si>
  <si>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</si>
  <si>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</si>
  <si>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</si>
  <si>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</si>
  <si>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</si>
  <si>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</si>
  <si>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</si>
  <si>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</si>
  <si>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</si>
  <si>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</si>
  <si>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</si>
  <si>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</si>
  <si>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</si>
  <si>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</si>
  <si>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</si>
  <si>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</si>
  <si>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</si>
  <si>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</si>
  <si>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</si>
  <si>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</si>
  <si>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</si>
  <si>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</si>
  <si>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</si>
  <si>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</si>
  <si>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</si>
  <si>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</si>
  <si>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</si>
  <si>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</si>
  <si>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</si>
  <si>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</si>
  <si>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</si>
  <si>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</si>
  <si>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</si>
  <si>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</si>
  <si>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</si>
  <si>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</si>
  <si>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</si>
  <si>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</si>
  <si>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</si>
  <si>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</si>
  <si>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</si>
  <si>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</si>
  <si>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</si>
  <si>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</si>
  <si>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</si>
  <si>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</si>
  <si>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</si>
  <si>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</si>
  <si>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</si>
  <si>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9,001 to 12,000kg</t>
  </si>
  <si>
    <t>DUCATI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</si>
  <si>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</si>
  <si>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</si>
  <si>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</si>
  <si>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</si>
  <si>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</si>
  <si>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KTM</t>
  </si>
  <si>
    <t>YAMAHA</t>
  </si>
  <si>
    <t>GREAT WALL</t>
  </si>
  <si>
    <t>ISUZU</t>
  </si>
  <si>
    <t>1. New: vehicle has never been used.</t>
  </si>
  <si>
    <t>VOLKSWAGEN</t>
  </si>
  <si>
    <t>NISSAN</t>
  </si>
  <si>
    <t>HONDA</t>
  </si>
  <si>
    <t>FORD</t>
  </si>
  <si>
    <t>HYUNDAI</t>
  </si>
  <si>
    <t>SUZUKI</t>
  </si>
  <si>
    <t>MAZDA</t>
  </si>
  <si>
    <t>MITSUBISHI</t>
  </si>
  <si>
    <t>KIA</t>
  </si>
  <si>
    <t>TOYOTA</t>
  </si>
  <si>
    <t>Lpg</t>
  </si>
  <si>
    <t>Other</t>
  </si>
  <si>
    <t>Petrol</t>
  </si>
  <si>
    <t>1001cc and over</t>
  </si>
  <si>
    <t>751 to 1000cc</t>
  </si>
  <si>
    <t>601 to 750cc</t>
  </si>
  <si>
    <t>401 to 600cc</t>
  </si>
  <si>
    <t>251 to 400cc</t>
  </si>
  <si>
    <t>126 to 250cc</t>
  </si>
  <si>
    <t>61 to 125cc</t>
  </si>
  <si>
    <t>Up to 60cc</t>
  </si>
  <si>
    <t>23,001 and over</t>
  </si>
  <si>
    <t>18,001 to 23,000kg</t>
  </si>
  <si>
    <t>12,001 to 18,000kg</t>
  </si>
  <si>
    <t>6,001 to 9,000kg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</si>
  <si>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</si>
  <si>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</si>
  <si>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</si>
  <si>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</si>
  <si>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</si>
  <si>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</si>
  <si>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</si>
  <si>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</si>
  <si>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</si>
  <si>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</si>
  <si>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</si>
  <si>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</si>
  <si>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</si>
  <si>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</si>
  <si>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</si>
  <si>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</si>
  <si>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2021 to 31 March 2021</t>
  </si>
  <si>
    <t>KAWASAKI</t>
  </si>
  <si>
    <t>TRIUMPH</t>
  </si>
  <si>
    <t>HARLEY DAVIDSON</t>
  </si>
  <si>
    <t>FIAT</t>
  </si>
  <si>
    <t>LDV</t>
  </si>
  <si>
    <t>SUBARU</t>
  </si>
  <si>
    <t>Diesel</t>
  </si>
  <si>
    <t>BMW</t>
  </si>
  <si>
    <t>VESPA</t>
  </si>
  <si>
    <t>ROYAL ENFIELD</t>
  </si>
  <si>
    <t>INDIAN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</si>
</sst>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4" s="17" customFormat="1" ht="31.5">
      <c r="A1" s="1" t="s">
        <v>36</v>
      </c>
      <c r="B1" s="2"/>
      <c r="D1" s="17" t="s">
        <v>51</v>
      </c>
    </row>
    <row r="2" spans="1:2" ht="15">
      <c r="A2" s="4" t="s">
        <v>125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2:27" s="13" customFormat="1" ht="15">
      <c r="B25" s="32" t="s">
        <v>32</v>
      </c>
      <c r="C25" s="32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3" customFormat="1" ht="15">
      <c r="B26" s="32" t="s">
        <v>52</v>
      </c>
      <c r="C26" s="52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3" customFormat="1" ht="15">
      <c r="B27" s="32" t="s">
        <v>56</v>
      </c>
      <c r="C27" s="52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3" customFormat="1" ht="15">
      <c r="B28" s="32" t="s">
        <v>60</v>
      </c>
      <c r="C28" s="53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3" customFormat="1" ht="15">
      <c r="B29" s="32" t="s">
        <v>62</v>
      </c>
      <c r="C29" s="5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3" customFormat="1" ht="15">
      <c r="B30" s="32" t="s">
        <v>53</v>
      </c>
      <c r="C30" s="53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3" customFormat="1" ht="15">
      <c r="B31" s="32" t="s">
        <v>54</v>
      </c>
      <c r="C31" s="5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3" customFormat="1" ht="15">
      <c r="B32" s="32" t="s">
        <v>55</v>
      </c>
      <c r="C32" s="53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s="13" customFormat="1" ht="15">
      <c r="B33" s="32" t="s">
        <v>65</v>
      </c>
      <c r="C33" s="5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4:27" s="13" customFormat="1" ht="1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4:27" s="13" customFormat="1" ht="1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4:27" s="13" customFormat="1" ht="1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4:27" s="13" customFormat="1" ht="1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4:27" s="13" customFormat="1" ht="1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4:27" s="13" customFormat="1" ht="1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  <col min="4" max="4" width="9.14285714285714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125</v>
      </c>
      <c r="B4" s="26"/>
      <c r="C4" s="26"/>
      <c r="D4" s="26"/>
      <c r="E4" s="26"/>
      <c r="F4" s="40"/>
      <c r="G4" s="42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4" t="s">
        <v>28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1" t="s">
        <v>119</v>
      </c>
      <c r="B8" s="61" t="s">
        <v>118</v>
      </c>
      <c r="C8" s="61"/>
      <c r="D8" s="62">
        <v>9707</v>
      </c>
      <c r="E8" s="62">
        <v>8708</v>
      </c>
      <c r="F8" s="62">
        <v>10113</v>
      </c>
      <c r="G8" s="22"/>
      <c r="H8" s="22"/>
      <c r="I8" s="22"/>
      <c r="J8" s="22"/>
      <c r="K8" s="22"/>
      <c r="L8" s="22"/>
      <c r="M8" s="22"/>
      <c r="N8" s="21"/>
      <c r="O8" s="21"/>
    </row>
    <row r="9" spans="1:15" ht="15">
      <c r="A9" s="61" t="s">
        <v>119</v>
      </c>
      <c r="B9" s="61" t="s">
        <v>117</v>
      </c>
      <c r="C9" s="61"/>
      <c r="D9" s="62">
        <v>9401</v>
      </c>
      <c r="E9" s="62">
        <v>9095</v>
      </c>
      <c r="F9" s="62">
        <v>11012</v>
      </c>
      <c r="G9" s="22"/>
      <c r="H9" s="22"/>
      <c r="I9" s="22"/>
      <c r="J9" s="22"/>
      <c r="K9" s="22"/>
      <c r="L9" s="22"/>
      <c r="M9" s="22"/>
      <c r="N9" s="21"/>
      <c r="O9" s="21"/>
    </row>
    <row r="10" spans="1:15" ht="15">
      <c r="A10" s="61" t="s">
        <v>116</v>
      </c>
      <c r="B10" s="61" t="s">
        <v>118</v>
      </c>
      <c r="C10" s="61"/>
      <c r="D10" s="62">
        <v>4172</v>
      </c>
      <c r="E10" s="62">
        <v>3767</v>
      </c>
      <c r="F10" s="62">
        <v>5387</v>
      </c>
      <c r="G10" s="22"/>
      <c r="H10" s="22"/>
      <c r="I10" s="22"/>
      <c r="J10" s="22"/>
      <c r="K10" s="22"/>
      <c r="L10" s="22"/>
      <c r="M10" s="22"/>
      <c r="N10" s="21"/>
      <c r="O10" s="21"/>
    </row>
    <row r="11" spans="1:15" ht="15">
      <c r="A11" s="61" t="s">
        <v>116</v>
      </c>
      <c r="B11" s="61" t="s">
        <v>117</v>
      </c>
      <c r="C11" s="61"/>
      <c r="D11" s="62">
        <v>453</v>
      </c>
      <c r="E11" s="62">
        <v>508</v>
      </c>
      <c r="F11" s="62">
        <v>645</v>
      </c>
      <c r="G11" s="22"/>
      <c r="H11" s="22"/>
      <c r="I11" s="22"/>
      <c r="J11" s="22"/>
      <c r="K11" s="22"/>
      <c r="L11" s="22"/>
      <c r="M11" s="22"/>
      <c r="N11" s="21"/>
      <c r="O11" s="21"/>
    </row>
    <row r="12" spans="1:15" ht="15">
      <c r="A12" s="61" t="s">
        <v>115</v>
      </c>
      <c r="B12" s="61" t="s">
        <v>118</v>
      </c>
      <c r="C12" s="61"/>
      <c r="D12" s="62">
        <v>3269</v>
      </c>
      <c r="E12" s="62">
        <v>3086</v>
      </c>
      <c r="F12" s="62">
        <v>3780</v>
      </c>
      <c r="G12" s="22"/>
      <c r="H12" s="22"/>
      <c r="I12" s="22"/>
      <c r="J12" s="22"/>
      <c r="K12" s="22"/>
      <c r="L12" s="22"/>
      <c r="M12" s="22"/>
      <c r="N12" s="21"/>
      <c r="O12" s="21"/>
    </row>
    <row r="13" spans="1:15" ht="15">
      <c r="A13" s="61" t="s">
        <v>115</v>
      </c>
      <c r="B13" s="61" t="s">
        <v>117</v>
      </c>
      <c r="C13" s="61"/>
      <c r="D13" s="62">
        <v>521</v>
      </c>
      <c r="E13" s="62">
        <v>460</v>
      </c>
      <c r="F13" s="62">
        <v>543</v>
      </c>
      <c r="G13" s="22"/>
      <c r="H13" s="22"/>
      <c r="I13" s="22"/>
      <c r="J13" s="22"/>
      <c r="K13" s="22"/>
      <c r="L13" s="22"/>
      <c r="M13" s="22"/>
      <c r="N13" s="21"/>
      <c r="O13" s="21"/>
    </row>
    <row r="14" spans="1:15" ht="15">
      <c r="A14" s="61" t="s">
        <v>114</v>
      </c>
      <c r="B14" s="61" t="s">
        <v>118</v>
      </c>
      <c r="C14" s="61"/>
      <c r="D14" s="62">
        <v>688</v>
      </c>
      <c r="E14" s="62">
        <v>669</v>
      </c>
      <c r="F14" s="62">
        <v>770</v>
      </c>
      <c r="G14" s="22"/>
      <c r="H14" s="22"/>
      <c r="I14" s="22"/>
      <c r="J14" s="22"/>
      <c r="K14" s="22"/>
      <c r="L14" s="22"/>
      <c r="M14" s="22"/>
      <c r="N14" s="21"/>
      <c r="O14" s="21"/>
    </row>
    <row r="15" spans="1:15" ht="15">
      <c r="A15" s="61" t="s">
        <v>114</v>
      </c>
      <c r="B15" s="61" t="s">
        <v>117</v>
      </c>
      <c r="C15" s="61"/>
      <c r="D15" s="62">
        <v>151</v>
      </c>
      <c r="E15" s="62">
        <v>150</v>
      </c>
      <c r="F15" s="62">
        <v>164</v>
      </c>
      <c r="G15" s="22"/>
      <c r="H15" s="22"/>
      <c r="I15" s="22"/>
      <c r="J15" s="22"/>
      <c r="K15" s="22"/>
      <c r="L15" s="22"/>
      <c r="M15" s="22"/>
      <c r="N15" s="21"/>
      <c r="O15" s="21"/>
    </row>
    <row r="16" spans="1:15" ht="15">
      <c r="A16" s="61" t="s">
        <v>113</v>
      </c>
      <c r="B16" s="61" t="s">
        <v>118</v>
      </c>
      <c r="C16" s="61"/>
      <c r="D16" s="62">
        <v>182</v>
      </c>
      <c r="E16" s="62">
        <v>200</v>
      </c>
      <c r="F16" s="62">
        <v>188</v>
      </c>
      <c r="G16" s="22"/>
      <c r="H16" s="22"/>
      <c r="I16" s="22"/>
      <c r="J16" s="22"/>
      <c r="K16" s="22"/>
      <c r="L16" s="22"/>
      <c r="M16" s="22"/>
      <c r="N16" s="21"/>
      <c r="O16" s="21"/>
    </row>
    <row r="17" spans="1:15" ht="15">
      <c r="A17" s="61" t="s">
        <v>113</v>
      </c>
      <c r="B17" s="61" t="s">
        <v>117</v>
      </c>
      <c r="C17" s="61"/>
      <c r="D17" s="62">
        <v>13</v>
      </c>
      <c r="E17" s="62">
        <v>16</v>
      </c>
      <c r="F17" s="62">
        <v>13</v>
      </c>
      <c r="G17" s="22"/>
      <c r="H17" s="22"/>
      <c r="I17" s="22"/>
      <c r="J17" s="22"/>
      <c r="K17" s="22"/>
      <c r="L17" s="22"/>
      <c r="M17" s="22"/>
      <c r="N17" s="21"/>
      <c r="O17" s="21"/>
    </row>
    <row r="18" spans="1:15" ht="15">
      <c r="A18" s="61" t="s">
        <v>112</v>
      </c>
      <c r="B18" s="61" t="s">
        <v>118</v>
      </c>
      <c r="C18" s="61"/>
      <c r="D18" s="62">
        <v>122</v>
      </c>
      <c r="E18" s="62">
        <v>144</v>
      </c>
      <c r="F18" s="62">
        <v>169</v>
      </c>
      <c r="G18" s="22"/>
      <c r="H18" s="22"/>
      <c r="I18" s="22"/>
      <c r="J18" s="22"/>
      <c r="K18" s="22"/>
      <c r="L18" s="22"/>
      <c r="M18" s="22"/>
      <c r="N18" s="21"/>
      <c r="O18" s="21"/>
    </row>
    <row r="19" spans="1:15" ht="15">
      <c r="A19" s="61" t="s">
        <v>112</v>
      </c>
      <c r="B19" s="61" t="s">
        <v>117</v>
      </c>
      <c r="C19" s="61"/>
      <c r="D19" s="62">
        <v>57</v>
      </c>
      <c r="E19" s="62">
        <v>62</v>
      </c>
      <c r="F19" s="62">
        <v>63</v>
      </c>
      <c r="G19" s="22"/>
      <c r="H19" s="22"/>
      <c r="I19" s="22"/>
      <c r="J19" s="22"/>
      <c r="K19" s="22"/>
      <c r="L19" s="22"/>
      <c r="M19" s="22"/>
      <c r="N19" s="21"/>
      <c r="O19" s="21"/>
    </row>
    <row r="20" spans="1:15" ht="15">
      <c r="A20" s="61" t="s">
        <v>111</v>
      </c>
      <c r="B20" s="61" t="s">
        <v>118</v>
      </c>
      <c r="C20" s="61"/>
      <c r="D20" s="62">
        <v>139</v>
      </c>
      <c r="E20" s="62">
        <v>152</v>
      </c>
      <c r="F20" s="62">
        <v>196</v>
      </c>
      <c r="G20" s="22"/>
      <c r="H20" s="22"/>
      <c r="I20" s="22"/>
      <c r="J20" s="22"/>
      <c r="K20" s="22"/>
      <c r="L20" s="22"/>
      <c r="M20" s="22"/>
      <c r="N20" s="21"/>
      <c r="O20" s="21"/>
    </row>
    <row r="21" spans="1:15" ht="15.75">
      <c r="A21" s="61" t="s">
        <v>111</v>
      </c>
      <c r="B21" s="61" t="s">
        <v>117</v>
      </c>
      <c r="C21" s="61"/>
      <c r="D21" s="62">
        <v>111</v>
      </c>
      <c r="E21" s="62">
        <v>114</v>
      </c>
      <c r="F21" s="62">
        <v>137</v>
      </c>
      <c r="G21" s="22"/>
      <c r="H21" s="22"/>
      <c r="I21" s="22"/>
      <c r="J21" s="22"/>
      <c r="K21" s="22"/>
      <c r="L21" s="22"/>
      <c r="M21" s="22"/>
      <c r="N21" s="21"/>
      <c r="O21" s="21"/>
    </row>
    <row r="22" spans="1:15" ht="15.75" hidden="1" thickBot="1">
      <c r="A22" s="44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6" t="s">
        <v>3</v>
      </c>
      <c r="B23" s="56"/>
      <c r="C23" s="56"/>
      <c r="D23" s="47">
        <f>SUM(D8:D22)</f>
        <v>28986</v>
      </c>
      <c r="E23" s="47">
        <f>SUM(E8:E22)</f>
        <v>27131</v>
      </c>
      <c r="F23" s="47">
        <f>SUM(F8:F22)</f>
        <v>33180</v>
      </c>
      <c r="G23" s="47">
        <f>SUM(G8:G22)</f>
        <v>0</v>
      </c>
      <c r="H23" s="47">
        <f>SUM(H8:H22)</f>
        <v>0</v>
      </c>
      <c r="I23" s="47">
        <f>SUM(I8:I22)</f>
        <v>0</v>
      </c>
      <c r="J23" s="47">
        <f>SUM(J8:J22)</f>
        <v>0</v>
      </c>
      <c r="K23" s="47">
        <f>SUM(K8:K22)</f>
        <v>0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4" spans="1:2" ht="15" customHeight="1">
      <c r="A24" s="39"/>
      <c r="B24" s="39"/>
    </row>
    <row r="25" spans="1:15" ht="15">
      <c r="A25" s="20" t="s">
        <v>74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75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76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7" t="s">
        <v>29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8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3" t="s">
        <v>110</v>
      </c>
      <c r="B8" s="63" t="s">
        <v>118</v>
      </c>
      <c r="C8" s="63"/>
      <c r="D8" s="64">
        <v>3800</v>
      </c>
      <c r="E8" s="64">
        <v>3375</v>
      </c>
      <c r="F8" s="64">
        <v>4766</v>
      </c>
      <c r="G8" s="41"/>
      <c r="H8" s="41"/>
      <c r="I8" s="41"/>
      <c r="J8" s="41"/>
      <c r="K8" s="41"/>
      <c r="L8" s="41"/>
      <c r="M8" s="41"/>
      <c r="N8" s="41"/>
      <c r="O8" s="41"/>
    </row>
    <row r="9" spans="1:15" ht="15">
      <c r="A9" s="63" t="s">
        <v>110</v>
      </c>
      <c r="B9" s="63" t="s">
        <v>117</v>
      </c>
      <c r="C9" s="63"/>
      <c r="D9" s="64">
        <v>298</v>
      </c>
      <c r="E9" s="64">
        <v>322</v>
      </c>
      <c r="F9" s="64">
        <v>392</v>
      </c>
      <c r="G9" s="41"/>
      <c r="H9" s="41"/>
      <c r="I9" s="41"/>
      <c r="J9" s="41"/>
      <c r="K9" s="41"/>
      <c r="L9" s="41"/>
      <c r="M9" s="41"/>
      <c r="N9" s="41"/>
      <c r="O9" s="41"/>
    </row>
    <row r="10" spans="1:15" ht="15">
      <c r="A10" s="63" t="s">
        <v>109</v>
      </c>
      <c r="B10" s="63" t="s">
        <v>118</v>
      </c>
      <c r="C10" s="63"/>
      <c r="D10" s="64">
        <v>130</v>
      </c>
      <c r="E10" s="64">
        <v>135</v>
      </c>
      <c r="F10" s="64">
        <v>223</v>
      </c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>
      <c r="A11" s="63" t="s">
        <v>109</v>
      </c>
      <c r="B11" s="63" t="s">
        <v>117</v>
      </c>
      <c r="C11" s="63"/>
      <c r="D11" s="64">
        <v>119</v>
      </c>
      <c r="E11" s="64">
        <v>139</v>
      </c>
      <c r="F11" s="64">
        <v>185</v>
      </c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>
      <c r="A12" s="63" t="s">
        <v>108</v>
      </c>
      <c r="B12" s="63" t="s">
        <v>118</v>
      </c>
      <c r="C12" s="63"/>
      <c r="D12" s="64">
        <v>42</v>
      </c>
      <c r="E12" s="64">
        <v>50</v>
      </c>
      <c r="F12" s="64">
        <v>61</v>
      </c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>
      <c r="A13" s="63" t="s">
        <v>108</v>
      </c>
      <c r="B13" s="63" t="s">
        <v>117</v>
      </c>
      <c r="C13" s="63"/>
      <c r="D13" s="64">
        <v>18</v>
      </c>
      <c r="E13" s="64">
        <v>26</v>
      </c>
      <c r="F13" s="64">
        <v>35</v>
      </c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>
      <c r="A14" s="63" t="s">
        <v>72</v>
      </c>
      <c r="B14" s="63" t="s">
        <v>118</v>
      </c>
      <c r="C14" s="63"/>
      <c r="D14" s="64">
        <v>29</v>
      </c>
      <c r="E14" s="64">
        <v>24</v>
      </c>
      <c r="F14" s="64">
        <v>39</v>
      </c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>
      <c r="A15" s="63" t="s">
        <v>72</v>
      </c>
      <c r="B15" s="63" t="s">
        <v>117</v>
      </c>
      <c r="C15" s="63"/>
      <c r="D15" s="64">
        <v>5</v>
      </c>
      <c r="E15" s="64">
        <v>4</v>
      </c>
      <c r="F15" s="64">
        <v>4</v>
      </c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>
      <c r="A16" s="63" t="s">
        <v>107</v>
      </c>
      <c r="B16" s="63" t="s">
        <v>118</v>
      </c>
      <c r="C16" s="63"/>
      <c r="D16" s="64">
        <v>44</v>
      </c>
      <c r="E16" s="64">
        <v>46</v>
      </c>
      <c r="F16" s="64">
        <v>64</v>
      </c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>
      <c r="A17" s="63" t="s">
        <v>107</v>
      </c>
      <c r="B17" s="63" t="s">
        <v>117</v>
      </c>
      <c r="C17" s="63"/>
      <c r="D17" s="64">
        <v>2</v>
      </c>
      <c r="E17" s="64">
        <v>4</v>
      </c>
      <c r="F17" s="64">
        <v>11</v>
      </c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>
      <c r="A18" s="63" t="s">
        <v>106</v>
      </c>
      <c r="B18" s="63" t="s">
        <v>118</v>
      </c>
      <c r="C18" s="63"/>
      <c r="D18" s="64">
        <v>2</v>
      </c>
      <c r="E18" s="64">
        <v>5</v>
      </c>
      <c r="F18" s="64">
        <v>4</v>
      </c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>
      <c r="A19" s="63" t="s">
        <v>106</v>
      </c>
      <c r="B19" s="63" t="s">
        <v>117</v>
      </c>
      <c r="C19" s="63"/>
      <c r="D19" s="64">
        <v>2</v>
      </c>
      <c r="E19" s="64">
        <v>2</v>
      </c>
      <c r="F19" s="64">
        <v>2</v>
      </c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>
      <c r="A20" s="63" t="s">
        <v>105</v>
      </c>
      <c r="B20" s="63" t="s">
        <v>118</v>
      </c>
      <c r="C20" s="63"/>
      <c r="D20" s="64">
        <v>125</v>
      </c>
      <c r="E20" s="64">
        <v>132</v>
      </c>
      <c r="F20" s="64">
        <v>230</v>
      </c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.75">
      <c r="A21" s="63" t="s">
        <v>105</v>
      </c>
      <c r="B21" s="63" t="s">
        <v>117</v>
      </c>
      <c r="C21" s="63"/>
      <c r="D21" s="64">
        <v>9</v>
      </c>
      <c r="E21" s="64">
        <v>11</v>
      </c>
      <c r="F21" s="64">
        <v>16</v>
      </c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.75" hidden="1" thickBot="1">
      <c r="A22" s="45"/>
      <c r="B22" s="4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6" t="s">
        <v>3</v>
      </c>
      <c r="B23" s="56"/>
      <c r="C23" s="56"/>
      <c r="D23" s="47">
        <f>SUM(D8:D22)</f>
        <v>4625</v>
      </c>
      <c r="E23" s="47">
        <f>SUM(E8:E22)</f>
        <v>4275</v>
      </c>
      <c r="F23" s="47">
        <f>SUM(F8:F22)</f>
        <v>6032</v>
      </c>
      <c r="G23" s="47">
        <f>SUM(G8:G22)</f>
        <v>0</v>
      </c>
      <c r="H23" s="47">
        <f>SUM(H8:H22)</f>
        <v>0</v>
      </c>
      <c r="I23" s="47">
        <f>SUM(I8:I22)</f>
        <v>0</v>
      </c>
      <c r="J23" s="47">
        <f>SUM(J8:J22)</f>
        <v>0</v>
      </c>
      <c r="K23" s="47">
        <f>SUM(K8:K22)</f>
        <v>0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D6:O6"/>
    <mergeCell ref="A6:A7"/>
    <mergeCell ref="B6:C7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8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customWidth="1"/>
    <col min="3" max="3" width="7.85714285714286" style="10" customWidth="1"/>
    <col min="4" max="6" width="8.85714285714286" style="10" customWidth="1"/>
    <col min="7" max="16384" width="8.85714285714286" style="10"/>
  </cols>
  <sheetData>
    <row r="1" spans="1:14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N4" s="22"/>
    </row>
    <row r="5" spans="2:14" ht="15" customHeight="1">
      <c r="B5" s="22"/>
      <c r="N5" s="22"/>
    </row>
    <row r="6" spans="1:15" ht="15" customHeight="1">
      <c r="A6" s="54" t="s">
        <v>31</v>
      </c>
      <c r="B6" s="54" t="s">
        <v>30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 customHeight="1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63" t="s">
        <v>104</v>
      </c>
      <c r="B8" s="63" t="s">
        <v>118</v>
      </c>
      <c r="C8" s="63"/>
      <c r="D8" s="64" t="s">
        <v>48</v>
      </c>
      <c r="E8" s="64" t="s">
        <v>48</v>
      </c>
      <c r="F8" s="64">
        <v>1</v>
      </c>
      <c r="G8" s="41"/>
      <c r="H8" s="41"/>
      <c r="I8" s="41"/>
      <c r="J8" s="41"/>
      <c r="K8" s="41"/>
      <c r="L8" s="41"/>
      <c r="M8" s="41"/>
      <c r="N8" s="41"/>
      <c r="O8" s="41"/>
    </row>
    <row r="9" spans="1:15" ht="15" customHeight="1">
      <c r="A9" s="63" t="s">
        <v>104</v>
      </c>
      <c r="B9" s="63" t="s">
        <v>117</v>
      </c>
      <c r="C9" s="63"/>
      <c r="D9" s="64" t="s">
        <v>48</v>
      </c>
      <c r="E9" s="64" t="s">
        <v>48</v>
      </c>
      <c r="F9" s="64">
        <v>2</v>
      </c>
      <c r="G9" s="41"/>
      <c r="H9" s="41"/>
      <c r="I9" s="41"/>
      <c r="J9" s="41"/>
      <c r="K9" s="41"/>
      <c r="L9" s="41"/>
      <c r="M9" s="41"/>
      <c r="N9" s="41"/>
      <c r="O9" s="41"/>
    </row>
    <row r="10" spans="1:15" ht="15" customHeight="1">
      <c r="A10" s="63" t="s">
        <v>103</v>
      </c>
      <c r="B10" s="63" t="s">
        <v>118</v>
      </c>
      <c r="C10" s="63"/>
      <c r="D10" s="64">
        <v>53</v>
      </c>
      <c r="E10" s="64">
        <v>31</v>
      </c>
      <c r="F10" s="64">
        <v>60</v>
      </c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 customHeight="1">
      <c r="A11" s="63" t="s">
        <v>103</v>
      </c>
      <c r="B11" s="63" t="s">
        <v>117</v>
      </c>
      <c r="C11" s="63"/>
      <c r="D11" s="64">
        <v>1</v>
      </c>
      <c r="E11" s="64">
        <v>2</v>
      </c>
      <c r="F11" s="64">
        <v>3</v>
      </c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 customHeight="1">
      <c r="A12" s="63" t="s">
        <v>102</v>
      </c>
      <c r="B12" s="63" t="s">
        <v>118</v>
      </c>
      <c r="C12" s="63"/>
      <c r="D12" s="64">
        <v>100</v>
      </c>
      <c r="E12" s="64">
        <v>99</v>
      </c>
      <c r="F12" s="64">
        <v>147</v>
      </c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 customHeight="1">
      <c r="A13" s="63" t="s">
        <v>102</v>
      </c>
      <c r="B13" s="63" t="s">
        <v>117</v>
      </c>
      <c r="C13" s="63"/>
      <c r="D13" s="64">
        <v>3</v>
      </c>
      <c r="E13" s="64">
        <v>3</v>
      </c>
      <c r="F13" s="64">
        <v>9</v>
      </c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 customHeight="1">
      <c r="A14" s="63" t="s">
        <v>101</v>
      </c>
      <c r="B14" s="63" t="s">
        <v>118</v>
      </c>
      <c r="C14" s="63"/>
      <c r="D14" s="64">
        <v>114</v>
      </c>
      <c r="E14" s="64">
        <v>97</v>
      </c>
      <c r="F14" s="64">
        <v>136</v>
      </c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 customHeight="1">
      <c r="A15" s="63" t="s">
        <v>101</v>
      </c>
      <c r="B15" s="63" t="s">
        <v>117</v>
      </c>
      <c r="C15" s="63"/>
      <c r="D15" s="64">
        <v>5</v>
      </c>
      <c r="E15" s="64">
        <v>5</v>
      </c>
      <c r="F15" s="64">
        <v>7</v>
      </c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 customHeight="1">
      <c r="A16" s="63" t="s">
        <v>100</v>
      </c>
      <c r="B16" s="63" t="s">
        <v>118</v>
      </c>
      <c r="C16" s="63"/>
      <c r="D16" s="64">
        <v>60</v>
      </c>
      <c r="E16" s="64">
        <v>60</v>
      </c>
      <c r="F16" s="64">
        <v>73</v>
      </c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 customHeight="1">
      <c r="A17" s="63" t="s">
        <v>100</v>
      </c>
      <c r="B17" s="63" t="s">
        <v>117</v>
      </c>
      <c r="C17" s="63"/>
      <c r="D17" s="64">
        <v>6</v>
      </c>
      <c r="E17" s="64">
        <v>6</v>
      </c>
      <c r="F17" s="64">
        <v>9</v>
      </c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 customHeight="1">
      <c r="A18" s="63" t="s">
        <v>99</v>
      </c>
      <c r="B18" s="63" t="s">
        <v>118</v>
      </c>
      <c r="C18" s="63"/>
      <c r="D18" s="64">
        <v>106</v>
      </c>
      <c r="E18" s="64">
        <v>148</v>
      </c>
      <c r="F18" s="64">
        <v>123</v>
      </c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 customHeight="1">
      <c r="A19" s="63" t="s">
        <v>99</v>
      </c>
      <c r="B19" s="63" t="s">
        <v>117</v>
      </c>
      <c r="C19" s="63"/>
      <c r="D19" s="64">
        <v>22</v>
      </c>
      <c r="E19" s="64">
        <v>8</v>
      </c>
      <c r="F19" s="64">
        <v>14</v>
      </c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 customHeight="1">
      <c r="A20" s="63" t="s">
        <v>98</v>
      </c>
      <c r="B20" s="63" t="s">
        <v>118</v>
      </c>
      <c r="C20" s="63"/>
      <c r="D20" s="64">
        <v>111</v>
      </c>
      <c r="E20" s="64">
        <v>65</v>
      </c>
      <c r="F20" s="64">
        <v>88</v>
      </c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" customHeight="1">
      <c r="A21" s="63" t="s">
        <v>98</v>
      </c>
      <c r="B21" s="63" t="s">
        <v>117</v>
      </c>
      <c r="C21" s="63"/>
      <c r="D21" s="64">
        <v>34</v>
      </c>
      <c r="E21" s="64">
        <v>28</v>
      </c>
      <c r="F21" s="64">
        <v>20</v>
      </c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" customHeight="1">
      <c r="A22" s="63" t="s">
        <v>97</v>
      </c>
      <c r="B22" s="63" t="s">
        <v>118</v>
      </c>
      <c r="C22" s="63"/>
      <c r="D22" s="64">
        <v>141</v>
      </c>
      <c r="E22" s="64">
        <v>159</v>
      </c>
      <c r="F22" s="64">
        <v>141</v>
      </c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" customHeight="1">
      <c r="A23" s="63" t="s">
        <v>97</v>
      </c>
      <c r="B23" s="63" t="s">
        <v>117</v>
      </c>
      <c r="C23" s="63"/>
      <c r="D23" s="64">
        <v>80</v>
      </c>
      <c r="E23" s="64">
        <v>96</v>
      </c>
      <c r="F23" s="64">
        <v>100</v>
      </c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" customHeight="1" hidden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customHeight="1" thickTop="1">
      <c r="A25" s="56" t="s">
        <v>3</v>
      </c>
      <c r="B25" s="56"/>
      <c r="C25" s="56"/>
      <c r="D25" s="47">
        <f>SUM(D8:D24)</f>
        <v>836</v>
      </c>
      <c r="E25" s="47">
        <f>SUM(E8:E24)</f>
        <v>807</v>
      </c>
      <c r="F25" s="47">
        <f>SUM(F8:F24)</f>
        <v>933</v>
      </c>
      <c r="G25" s="47">
        <f>SUM(G8:G24)</f>
        <v>0</v>
      </c>
      <c r="H25" s="47">
        <f>SUM(H8:H24)</f>
        <v>0</v>
      </c>
      <c r="I25" s="47">
        <f>SUM(I8:I24)</f>
        <v>0</v>
      </c>
      <c r="J25" s="47">
        <f>SUM(J8:J24)</f>
        <v>0</v>
      </c>
      <c r="K25" s="47">
        <f>SUM(K8:K24)</f>
        <v>0</v>
      </c>
      <c r="L25" s="47">
        <f>SUM(L8:L24)</f>
        <v>0</v>
      </c>
      <c r="M25" s="47">
        <f>SUM(M8:M24)</f>
        <v>0</v>
      </c>
      <c r="N25" s="47">
        <f>SUM(N8:N24)</f>
        <v>0</v>
      </c>
      <c r="O25" s="47">
        <f>SUM(O8:O24)</f>
        <v>0</v>
      </c>
    </row>
    <row r="26" spans="2:14" ht="15" customHeight="1">
      <c r="B26" s="22"/>
      <c r="N26" s="22"/>
    </row>
    <row r="27" spans="1:1" ht="15" customHeight="1">
      <c r="A27" s="20" t="s">
        <v>74</v>
      </c>
    </row>
    <row r="28" spans="1:1" ht="15" customHeight="1">
      <c r="A28" s="19" t="s">
        <v>75</v>
      </c>
    </row>
    <row r="29" spans="1:1" ht="15" customHeight="1">
      <c r="A29" s="19" t="s">
        <v>76</v>
      </c>
    </row>
    <row r="30" ht="15" customHeight="1"/>
    <row r="31" spans="1:1" ht="15" customHeight="1">
      <c r="A31" s="9"/>
    </row>
    <row r="32" spans="1:1" ht="15" customHeight="1">
      <c r="A32" s="12"/>
    </row>
    <row r="33" ht="15" customHeight="1"/>
    <row r="34" spans="1:1" ht="15" customHeight="1">
      <c r="A34" s="28" t="s">
        <v>44</v>
      </c>
    </row>
    <row r="35" ht="15" customHeight="1"/>
    <row r="36" spans="12:13" ht="15" customHeight="1">
      <c r="L36" s="23"/>
      <c r="M36" s="23"/>
    </row>
    <row r="37" spans="12:13" ht="15" customHeight="1">
      <c r="L37" s="23"/>
      <c r="M37" s="23"/>
    </row>
    <row r="38" spans="12:13" ht="15" customHeight="1">
      <c r="L38" s="23"/>
      <c r="M38" s="41" t="s">
        <v>48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8">
    <mergeCell ref="A6:A7"/>
    <mergeCell ref="B6:C7"/>
    <mergeCell ref="A25:C25"/>
    <mergeCell ref="D6:O6"/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3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3" spans="1:1" s="10" customFormat="1" ht="14.45" customHeight="1">
      <c r="A3" s="3" t="s">
        <v>17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3" t="s">
        <v>43</v>
      </c>
      <c r="E7" s="43" t="s">
        <v>42</v>
      </c>
      <c r="F7" s="43" t="s">
        <v>41</v>
      </c>
      <c r="G7" s="43" t="s">
        <v>40</v>
      </c>
      <c r="H7" s="43" t="s">
        <v>39</v>
      </c>
      <c r="I7" s="43" t="s">
        <v>38</v>
      </c>
      <c r="J7" s="43" t="s">
        <v>25</v>
      </c>
      <c r="K7" s="43" t="s">
        <v>24</v>
      </c>
      <c r="L7" s="43" t="s">
        <v>23</v>
      </c>
      <c r="M7" s="43" t="s">
        <v>22</v>
      </c>
      <c r="N7" s="43" t="s">
        <v>21</v>
      </c>
      <c r="O7" s="43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7089</v>
      </c>
      <c r="E8" s="64">
        <v>6745</v>
      </c>
      <c r="F8" s="64">
        <v>7759</v>
      </c>
      <c r="G8" s="41"/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1207</v>
      </c>
      <c r="E9" s="64">
        <v>931</v>
      </c>
      <c r="F9" s="64">
        <v>925</v>
      </c>
      <c r="G9" s="41"/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244</v>
      </c>
      <c r="E10" s="64">
        <v>192</v>
      </c>
      <c r="F10" s="64">
        <v>424</v>
      </c>
      <c r="G10" s="41"/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63" t="s">
        <v>118</v>
      </c>
      <c r="B11" s="63" t="s">
        <v>52</v>
      </c>
      <c r="C11" s="63"/>
      <c r="D11" s="64">
        <v>1073</v>
      </c>
      <c r="E11" s="64">
        <v>757</v>
      </c>
      <c r="F11" s="64">
        <v>853</v>
      </c>
      <c r="G11" s="41"/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63" t="s">
        <v>118</v>
      </c>
      <c r="B12" s="63" t="s">
        <v>60</v>
      </c>
      <c r="C12" s="63"/>
      <c r="D12" s="64">
        <v>1</v>
      </c>
      <c r="E12" s="64">
        <v>2</v>
      </c>
      <c r="F12" s="64">
        <v>2</v>
      </c>
      <c r="G12" s="41"/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63" t="s">
        <v>118</v>
      </c>
      <c r="B13" s="63" t="s">
        <v>53</v>
      </c>
      <c r="C13" s="63"/>
      <c r="D13" s="64">
        <v>93</v>
      </c>
      <c r="E13" s="64">
        <v>81</v>
      </c>
      <c r="F13" s="64">
        <v>150</v>
      </c>
      <c r="G13" s="41"/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63" t="s">
        <v>117</v>
      </c>
      <c r="B14" s="63" t="s">
        <v>96</v>
      </c>
      <c r="C14" s="63"/>
      <c r="D14" s="64">
        <v>6893</v>
      </c>
      <c r="E14" s="64">
        <v>6668</v>
      </c>
      <c r="F14" s="64">
        <v>8027</v>
      </c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63" t="s">
        <v>117</v>
      </c>
      <c r="B15" s="63" t="s">
        <v>132</v>
      </c>
      <c r="C15" s="63"/>
      <c r="D15" s="64">
        <v>356</v>
      </c>
      <c r="E15" s="64">
        <v>314</v>
      </c>
      <c r="F15" s="64">
        <v>386</v>
      </c>
      <c r="G15" s="41"/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63" t="s">
        <v>117</v>
      </c>
      <c r="B16" s="63" t="s">
        <v>32</v>
      </c>
      <c r="C16" s="63"/>
      <c r="D16" s="64">
        <v>221</v>
      </c>
      <c r="E16" s="64">
        <v>179</v>
      </c>
      <c r="F16" s="64">
        <v>261</v>
      </c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63" t="s">
        <v>117</v>
      </c>
      <c r="B17" s="63" t="s">
        <v>52</v>
      </c>
      <c r="C17" s="63"/>
      <c r="D17" s="64">
        <v>1858</v>
      </c>
      <c r="E17" s="64">
        <v>1845</v>
      </c>
      <c r="F17" s="64">
        <v>2243</v>
      </c>
      <c r="G17" s="41"/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>
      <c r="A18" s="63" t="s">
        <v>117</v>
      </c>
      <c r="B18" s="63" t="s">
        <v>56</v>
      </c>
      <c r="C18" s="63"/>
      <c r="D18" s="64">
        <v>1</v>
      </c>
      <c r="E18" s="64" t="s">
        <v>48</v>
      </c>
      <c r="F18" s="64">
        <v>1</v>
      </c>
      <c r="G18" s="41"/>
      <c r="H18" s="41"/>
      <c r="I18" s="41"/>
      <c r="J18" s="41"/>
      <c r="K18" s="41"/>
      <c r="L18" s="41"/>
      <c r="M18" s="41"/>
      <c r="N18" s="41"/>
      <c r="O18" s="41"/>
    </row>
    <row r="19" spans="1:15" s="10" customFormat="1" ht="14.45" customHeight="1">
      <c r="A19" s="63" t="s">
        <v>117</v>
      </c>
      <c r="B19" s="63" t="s">
        <v>60</v>
      </c>
      <c r="C19" s="63"/>
      <c r="D19" s="64">
        <v>18</v>
      </c>
      <c r="E19" s="64">
        <v>27</v>
      </c>
      <c r="F19" s="64">
        <v>33</v>
      </c>
      <c r="G19" s="41"/>
      <c r="H19" s="41"/>
      <c r="I19" s="41"/>
      <c r="J19" s="41"/>
      <c r="K19" s="41"/>
      <c r="L19" s="41"/>
      <c r="M19" s="41"/>
      <c r="N19" s="41"/>
      <c r="O19" s="41"/>
    </row>
    <row r="20" spans="1:15" s="10" customFormat="1" ht="14.45" customHeight="1">
      <c r="A20" s="63" t="s">
        <v>117</v>
      </c>
      <c r="B20" s="63" t="s">
        <v>53</v>
      </c>
      <c r="C20" s="63"/>
      <c r="D20" s="64">
        <v>49</v>
      </c>
      <c r="E20" s="64">
        <v>61</v>
      </c>
      <c r="F20" s="64">
        <v>55</v>
      </c>
      <c r="G20" s="41"/>
      <c r="H20" s="41"/>
      <c r="I20" s="41"/>
      <c r="J20" s="41"/>
      <c r="K20" s="41"/>
      <c r="L20" s="41"/>
      <c r="M20" s="41"/>
      <c r="N20" s="41"/>
      <c r="O20" s="41"/>
    </row>
    <row r="21" spans="1:15" s="10" customFormat="1" ht="14.45" customHeight="1">
      <c r="A21" s="63" t="s">
        <v>117</v>
      </c>
      <c r="B21" s="63" t="s">
        <v>55</v>
      </c>
      <c r="C21" s="63"/>
      <c r="D21" s="64">
        <v>4</v>
      </c>
      <c r="E21" s="64">
        <v>1</v>
      </c>
      <c r="F21" s="64">
        <v>6</v>
      </c>
      <c r="G21" s="41"/>
      <c r="H21" s="41"/>
      <c r="I21" s="41"/>
      <c r="J21" s="41"/>
      <c r="K21" s="41"/>
      <c r="L21" s="41"/>
      <c r="M21" s="41"/>
      <c r="N21" s="41"/>
      <c r="O21" s="41"/>
    </row>
    <row r="22" spans="1:15" s="10" customFormat="1" ht="14.45" customHeight="1">
      <c r="A22" s="63" t="s">
        <v>117</v>
      </c>
      <c r="B22" s="63" t="s">
        <v>95</v>
      </c>
      <c r="C22" s="63"/>
      <c r="D22" s="64">
        <v>1</v>
      </c>
      <c r="E22" s="64" t="s">
        <v>48</v>
      </c>
      <c r="F22" s="64" t="s">
        <v>48</v>
      </c>
      <c r="G22" s="41"/>
      <c r="H22" s="41"/>
      <c r="I22" s="41"/>
      <c r="J22" s="41"/>
      <c r="K22" s="41"/>
      <c r="L22" s="41"/>
      <c r="M22" s="41"/>
      <c r="N22" s="41"/>
      <c r="O22" s="41"/>
    </row>
    <row r="23" spans="1:15" s="10" customFormat="1" ht="14.45" customHeight="1" hidden="1" thickBot="1">
      <c r="A23" s="4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.75" thickTop="1">
      <c r="A24" s="59" t="s">
        <v>3</v>
      </c>
      <c r="B24" s="59"/>
      <c r="C24" s="59"/>
      <c r="D24" s="48">
        <f>SUM(D8:D23)</f>
        <v>19108</v>
      </c>
      <c r="E24" s="48">
        <f>SUM(E8:E23)</f>
        <v>17803</v>
      </c>
      <c r="F24" s="48">
        <f>SUM(F8:F23)</f>
        <v>21125</v>
      </c>
      <c r="G24" s="48">
        <f>SUM(G8:G23)</f>
        <v>0</v>
      </c>
      <c r="H24" s="48">
        <f>SUM(H8:H23)</f>
        <v>0</v>
      </c>
      <c r="I24" s="48">
        <f>SUM(I8:I23)</f>
        <v>0</v>
      </c>
      <c r="J24" s="48">
        <f>SUM(J8:J23)</f>
        <v>0</v>
      </c>
      <c r="K24" s="48">
        <f>SUM(K8:K23)</f>
        <v>0</v>
      </c>
      <c r="L24" s="48">
        <f>SUM(L8:L23)</f>
        <v>0</v>
      </c>
      <c r="M24" s="48">
        <f>SUM(M8:M23)</f>
        <v>0</v>
      </c>
      <c r="N24" s="48">
        <f>SUM(N8:N23)</f>
        <v>0</v>
      </c>
      <c r="O24" s="48">
        <f>SUM(O8:O23)</f>
        <v>0</v>
      </c>
    </row>
    <row r="26" spans="1:1" ht="15">
      <c r="A26" s="20" t="s">
        <v>74</v>
      </c>
    </row>
    <row r="27" spans="1:1" ht="15">
      <c r="A27" s="19" t="s">
        <v>75</v>
      </c>
    </row>
    <row r="28" spans="1:1" ht="15">
      <c r="A28" s="19" t="s">
        <v>76</v>
      </c>
    </row>
    <row r="29" spans="1:1" ht="15">
      <c r="A29" s="19" t="s">
        <v>120</v>
      </c>
    </row>
    <row r="30" spans="1:1" ht="15">
      <c r="A30" s="19"/>
    </row>
    <row r="31" spans="1:1" ht="15">
      <c r="A31" s="12"/>
    </row>
    <row r="33" spans="1:1" ht="15">
      <c r="A33" s="28" t="s">
        <v>44</v>
      </c>
    </row>
  </sheetData>
  <mergeCells count="21">
    <mergeCell ref="A6:A7"/>
    <mergeCell ref="B6:C7"/>
    <mergeCell ref="A24:C24"/>
    <mergeCell ref="D6:O6"/>
    <mergeCell ref="A8:A13"/>
    <mergeCell ref="A14:A2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29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124</v>
      </c>
    </row>
    <row r="3" spans="1:1" s="10" customFormat="1" ht="14.45" customHeight="1">
      <c r="A3" s="3" t="s">
        <v>16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6" t="s">
        <v>43</v>
      </c>
      <c r="E7" s="46" t="s">
        <v>42</v>
      </c>
      <c r="F7" s="46" t="s">
        <v>41</v>
      </c>
      <c r="G7" s="46" t="s">
        <v>40</v>
      </c>
      <c r="H7" s="46" t="s">
        <v>39</v>
      </c>
      <c r="I7" s="46" t="s">
        <v>38</v>
      </c>
      <c r="J7" s="46" t="s">
        <v>25</v>
      </c>
      <c r="K7" s="46" t="s">
        <v>24</v>
      </c>
      <c r="L7" s="46" t="s">
        <v>23</v>
      </c>
      <c r="M7" s="46" t="s">
        <v>22</v>
      </c>
      <c r="N7" s="46" t="s">
        <v>21</v>
      </c>
      <c r="O7" s="46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163</v>
      </c>
      <c r="E8" s="64">
        <v>135</v>
      </c>
      <c r="F8" s="64">
        <v>125</v>
      </c>
      <c r="G8" s="41"/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4008</v>
      </c>
      <c r="E9" s="64">
        <v>3622</v>
      </c>
      <c r="F9" s="64">
        <v>5245</v>
      </c>
      <c r="G9" s="41"/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1</v>
      </c>
      <c r="E10" s="64">
        <v>8</v>
      </c>
      <c r="F10" s="64">
        <v>17</v>
      </c>
      <c r="G10" s="41"/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63" t="s">
        <v>118</v>
      </c>
      <c r="B11" s="63" t="s">
        <v>56</v>
      </c>
      <c r="C11" s="63"/>
      <c r="D11" s="64" t="s">
        <v>48</v>
      </c>
      <c r="E11" s="64">
        <v>1</v>
      </c>
      <c r="F11" s="64" t="s">
        <v>48</v>
      </c>
      <c r="G11" s="41"/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63" t="s">
        <v>118</v>
      </c>
      <c r="B12" s="63" t="s">
        <v>54</v>
      </c>
      <c r="C12" s="63"/>
      <c r="D12" s="64" t="s">
        <v>48</v>
      </c>
      <c r="E12" s="64">
        <v>1</v>
      </c>
      <c r="F12" s="64" t="s">
        <v>48</v>
      </c>
      <c r="G12" s="41"/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63" t="s">
        <v>117</v>
      </c>
      <c r="B13" s="63" t="s">
        <v>96</v>
      </c>
      <c r="C13" s="63"/>
      <c r="D13" s="64">
        <v>177</v>
      </c>
      <c r="E13" s="64">
        <v>221</v>
      </c>
      <c r="F13" s="64">
        <v>243</v>
      </c>
      <c r="G13" s="41"/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63" t="s">
        <v>117</v>
      </c>
      <c r="B14" s="63" t="s">
        <v>132</v>
      </c>
      <c r="C14" s="63"/>
      <c r="D14" s="64">
        <v>267</v>
      </c>
      <c r="E14" s="64">
        <v>278</v>
      </c>
      <c r="F14" s="64">
        <v>391</v>
      </c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63" t="s">
        <v>117</v>
      </c>
      <c r="B15" s="63" t="s">
        <v>32</v>
      </c>
      <c r="C15" s="63"/>
      <c r="D15" s="64">
        <v>7</v>
      </c>
      <c r="E15" s="64">
        <v>6</v>
      </c>
      <c r="F15" s="64">
        <v>7</v>
      </c>
      <c r="G15" s="41"/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63" t="s">
        <v>117</v>
      </c>
      <c r="B16" s="63" t="s">
        <v>56</v>
      </c>
      <c r="C16" s="63"/>
      <c r="D16" s="64">
        <v>2</v>
      </c>
      <c r="E16" s="64">
        <v>2</v>
      </c>
      <c r="F16" s="64">
        <v>3</v>
      </c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63" t="s">
        <v>117</v>
      </c>
      <c r="B17" s="63" t="s">
        <v>62</v>
      </c>
      <c r="C17" s="63"/>
      <c r="D17" s="64" t="s">
        <v>48</v>
      </c>
      <c r="E17" s="64">
        <v>1</v>
      </c>
      <c r="F17" s="64" t="s">
        <v>48</v>
      </c>
      <c r="G17" s="41"/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>
      <c r="A18" s="63" t="s">
        <v>117</v>
      </c>
      <c r="B18" s="63" t="s">
        <v>94</v>
      </c>
      <c r="C18" s="63"/>
      <c r="D18" s="64" t="s">
        <v>48</v>
      </c>
      <c r="E18" s="64" t="s">
        <v>48</v>
      </c>
      <c r="F18" s="64">
        <v>1</v>
      </c>
      <c r="G18" s="41"/>
      <c r="H18" s="41"/>
      <c r="I18" s="41"/>
      <c r="J18" s="41"/>
      <c r="K18" s="41"/>
      <c r="L18" s="41"/>
      <c r="M18" s="41"/>
      <c r="N18" s="41"/>
      <c r="O18" s="41"/>
    </row>
    <row r="19" spans="1:15" s="10" customFormat="1" ht="14.45" customHeight="1" hidden="1" thickBot="1">
      <c r="A19" s="45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.75" thickTop="1">
      <c r="A20" s="59" t="s">
        <v>3</v>
      </c>
      <c r="B20" s="59"/>
      <c r="C20" s="59"/>
      <c r="D20" s="48">
        <f>SUM(D8:D19)</f>
        <v>4625</v>
      </c>
      <c r="E20" s="48">
        <f>SUM(E8:E19)</f>
        <v>4275</v>
      </c>
      <c r="F20" s="48">
        <f>SUM(F8:F19)</f>
        <v>6032</v>
      </c>
      <c r="G20" s="48">
        <f>SUM(G8:G19)</f>
        <v>0</v>
      </c>
      <c r="H20" s="48">
        <f>SUM(H8:H19)</f>
        <v>0</v>
      </c>
      <c r="I20" s="48">
        <f>SUM(I8:I19)</f>
        <v>0</v>
      </c>
      <c r="J20" s="48">
        <f>SUM(J8:J19)</f>
        <v>0</v>
      </c>
      <c r="K20" s="48">
        <f>SUM(K8:K19)</f>
        <v>0</v>
      </c>
      <c r="L20" s="48">
        <f>SUM(L8:L19)</f>
        <v>0</v>
      </c>
      <c r="M20" s="48">
        <f>SUM(M8:M19)</f>
        <v>0</v>
      </c>
      <c r="N20" s="48">
        <f>SUM(N8:N19)</f>
        <v>0</v>
      </c>
      <c r="O20" s="48">
        <f>SUM(O8:O19)</f>
        <v>0</v>
      </c>
    </row>
    <row r="22" spans="1:1" ht="15">
      <c r="A22" s="20" t="s">
        <v>74</v>
      </c>
    </row>
    <row r="23" spans="1:1" ht="15">
      <c r="A23" s="19" t="s">
        <v>75</v>
      </c>
    </row>
    <row r="24" spans="1:1" ht="15">
      <c r="A24" s="19" t="s">
        <v>76</v>
      </c>
    </row>
    <row r="25" spans="1:1" ht="15">
      <c r="A25" s="19" t="s">
        <v>120</v>
      </c>
    </row>
    <row r="26" spans="1:1" ht="15">
      <c r="A26" s="9"/>
    </row>
    <row r="27" spans="1:1" ht="15">
      <c r="A27" s="12"/>
    </row>
    <row r="29" spans="1:1" ht="15">
      <c r="A29" s="28" t="s">
        <v>44</v>
      </c>
    </row>
  </sheetData>
  <mergeCells count="17">
    <mergeCell ref="A6:A7"/>
    <mergeCell ref="B6:C7"/>
    <mergeCell ref="D6:O6"/>
    <mergeCell ref="A20:C20"/>
    <mergeCell ref="A8:A12"/>
    <mergeCell ref="A13:A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35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93</v>
      </c>
      <c r="B8" s="66">
        <v>1421</v>
      </c>
      <c r="C8" s="65" t="s">
        <v>91</v>
      </c>
      <c r="D8" s="66">
        <v>1105</v>
      </c>
      <c r="E8" s="65" t="s">
        <v>93</v>
      </c>
      <c r="F8" s="66">
        <v>1106</v>
      </c>
      <c r="G8" s="65" t="s">
        <v>48</v>
      </c>
      <c r="H8" s="66">
        <v>0</v>
      </c>
      <c r="I8" s="65" t="s">
        <v>48</v>
      </c>
      <c r="J8" s="66">
        <v>0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92</v>
      </c>
      <c r="B9" s="66">
        <v>1351</v>
      </c>
      <c r="C9" s="65" t="s">
        <v>93</v>
      </c>
      <c r="D9" s="66">
        <v>1058</v>
      </c>
      <c r="E9" s="65" t="s">
        <v>92</v>
      </c>
      <c r="F9" s="66">
        <v>1054</v>
      </c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91</v>
      </c>
      <c r="B10" s="66">
        <v>1002</v>
      </c>
      <c r="C10" s="65" t="s">
        <v>92</v>
      </c>
      <c r="D10" s="66">
        <v>1055</v>
      </c>
      <c r="E10" s="65" t="s">
        <v>91</v>
      </c>
      <c r="F10" s="66">
        <v>1018</v>
      </c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90</v>
      </c>
      <c r="B11" s="66">
        <v>808</v>
      </c>
      <c r="C11" s="65" t="s">
        <v>90</v>
      </c>
      <c r="D11" s="66">
        <v>733</v>
      </c>
      <c r="E11" s="65" t="s">
        <v>90</v>
      </c>
      <c r="F11" s="66">
        <v>786</v>
      </c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89</v>
      </c>
      <c r="B12" s="66">
        <v>719</v>
      </c>
      <c r="C12" s="65" t="s">
        <v>89</v>
      </c>
      <c r="D12" s="66">
        <v>570</v>
      </c>
      <c r="E12" s="65" t="s">
        <v>89</v>
      </c>
      <c r="F12" s="66">
        <v>715</v>
      </c>
      <c r="G12" s="49"/>
      <c r="H12" s="50"/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88</v>
      </c>
      <c r="B13" s="66">
        <v>586</v>
      </c>
      <c r="C13" s="65" t="s">
        <v>87</v>
      </c>
      <c r="D13" s="66">
        <v>436</v>
      </c>
      <c r="E13" s="65" t="s">
        <v>84</v>
      </c>
      <c r="F13" s="66">
        <v>536</v>
      </c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87</v>
      </c>
      <c r="B14" s="66">
        <v>367</v>
      </c>
      <c r="C14" s="65" t="s">
        <v>88</v>
      </c>
      <c r="D14" s="66">
        <v>431</v>
      </c>
      <c r="E14" s="65" t="s">
        <v>85</v>
      </c>
      <c r="F14" s="66">
        <v>469</v>
      </c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86</v>
      </c>
      <c r="B15" s="66">
        <v>364</v>
      </c>
      <c r="C15" s="65" t="s">
        <v>85</v>
      </c>
      <c r="D15" s="66">
        <v>396</v>
      </c>
      <c r="E15" s="65" t="s">
        <v>88</v>
      </c>
      <c r="F15" s="66">
        <v>464</v>
      </c>
      <c r="G15" s="49"/>
      <c r="H15" s="50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85</v>
      </c>
      <c r="B16" s="66">
        <v>320</v>
      </c>
      <c r="C16" s="65" t="s">
        <v>86</v>
      </c>
      <c r="D16" s="66">
        <v>369</v>
      </c>
      <c r="E16" s="65" t="s">
        <v>131</v>
      </c>
      <c r="F16" s="66">
        <v>464</v>
      </c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84</v>
      </c>
      <c r="B17" s="66">
        <v>320</v>
      </c>
      <c r="C17" s="65" t="s">
        <v>84</v>
      </c>
      <c r="D17" s="66">
        <v>327</v>
      </c>
      <c r="E17" s="65" t="s">
        <v>86</v>
      </c>
      <c r="F17" s="66">
        <v>461</v>
      </c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A6:B6"/>
    <mergeCell ref="C6:D6"/>
    <mergeCell ref="E6:F6"/>
    <mergeCell ref="G6:H6"/>
    <mergeCell ref="I6:J6"/>
    <mergeCell ref="U6:V6"/>
    <mergeCell ref="W6:X6"/>
    <mergeCell ref="K6:L6"/>
    <mergeCell ref="M6:N6"/>
    <mergeCell ref="O6:P6"/>
    <mergeCell ref="Q6:R6"/>
    <mergeCell ref="S6:T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10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123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87</v>
      </c>
      <c r="B8" s="66">
        <v>1021</v>
      </c>
      <c r="C8" s="65" t="s">
        <v>93</v>
      </c>
      <c r="D8" s="66">
        <v>992</v>
      </c>
      <c r="E8" s="65" t="s">
        <v>93</v>
      </c>
      <c r="F8" s="66">
        <v>1246</v>
      </c>
      <c r="G8" s="65" t="s">
        <v>48</v>
      </c>
      <c r="H8" s="66">
        <v>0</v>
      </c>
      <c r="I8" s="65" t="s">
        <v>48</v>
      </c>
      <c r="J8" s="66">
        <v>0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93</v>
      </c>
      <c r="B9" s="66">
        <v>943</v>
      </c>
      <c r="C9" s="65" t="s">
        <v>87</v>
      </c>
      <c r="D9" s="66">
        <v>620</v>
      </c>
      <c r="E9" s="65" t="s">
        <v>87</v>
      </c>
      <c r="F9" s="66">
        <v>927</v>
      </c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91</v>
      </c>
      <c r="B10" s="66">
        <v>433</v>
      </c>
      <c r="C10" s="65" t="s">
        <v>91</v>
      </c>
      <c r="D10" s="66">
        <v>514</v>
      </c>
      <c r="E10" s="65" t="s">
        <v>91</v>
      </c>
      <c r="F10" s="66">
        <v>725</v>
      </c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82</v>
      </c>
      <c r="B11" s="66">
        <v>302</v>
      </c>
      <c r="C11" s="65" t="s">
        <v>85</v>
      </c>
      <c r="D11" s="66">
        <v>259</v>
      </c>
      <c r="E11" s="65" t="s">
        <v>82</v>
      </c>
      <c r="F11" s="66">
        <v>409</v>
      </c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85</v>
      </c>
      <c r="B12" s="66">
        <v>280</v>
      </c>
      <c r="C12" s="65" t="s">
        <v>90</v>
      </c>
      <c r="D12" s="66">
        <v>245</v>
      </c>
      <c r="E12" s="65" t="s">
        <v>85</v>
      </c>
      <c r="F12" s="66">
        <v>372</v>
      </c>
      <c r="G12" s="49"/>
      <c r="H12" s="50"/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90</v>
      </c>
      <c r="B13" s="66">
        <v>225</v>
      </c>
      <c r="C13" s="65" t="s">
        <v>82</v>
      </c>
      <c r="D13" s="66">
        <v>192</v>
      </c>
      <c r="E13" s="65" t="s">
        <v>130</v>
      </c>
      <c r="F13" s="66">
        <v>245</v>
      </c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130</v>
      </c>
      <c r="B14" s="66">
        <v>145</v>
      </c>
      <c r="C14" s="65" t="s">
        <v>130</v>
      </c>
      <c r="D14" s="66">
        <v>160</v>
      </c>
      <c r="E14" s="65" t="s">
        <v>90</v>
      </c>
      <c r="F14" s="66">
        <v>245</v>
      </c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84</v>
      </c>
      <c r="B15" s="66">
        <v>130</v>
      </c>
      <c r="C15" s="65" t="s">
        <v>88</v>
      </c>
      <c r="D15" s="66">
        <v>129</v>
      </c>
      <c r="E15" s="65" t="s">
        <v>88</v>
      </c>
      <c r="F15" s="66">
        <v>238</v>
      </c>
      <c r="G15" s="49"/>
      <c r="H15" s="50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88</v>
      </c>
      <c r="B16" s="66">
        <v>93</v>
      </c>
      <c r="C16" s="65" t="s">
        <v>81</v>
      </c>
      <c r="D16" s="66">
        <v>103</v>
      </c>
      <c r="E16" s="65" t="s">
        <v>81</v>
      </c>
      <c r="F16" s="66">
        <v>147</v>
      </c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81</v>
      </c>
      <c r="B17" s="66">
        <v>92</v>
      </c>
      <c r="C17" s="65" t="s">
        <v>129</v>
      </c>
      <c r="D17" s="66">
        <v>72</v>
      </c>
      <c r="E17" s="65" t="s">
        <v>84</v>
      </c>
      <c r="F17" s="66">
        <v>139</v>
      </c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49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122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89</v>
      </c>
      <c r="B8" s="66">
        <v>160</v>
      </c>
      <c r="C8" s="65" t="s">
        <v>89</v>
      </c>
      <c r="D8" s="66">
        <v>167</v>
      </c>
      <c r="E8" s="65" t="s">
        <v>89</v>
      </c>
      <c r="F8" s="66">
        <v>144</v>
      </c>
      <c r="G8" s="65" t="s">
        <v>48</v>
      </c>
      <c r="H8" s="66">
        <v>0</v>
      </c>
      <c r="I8" s="65" t="s">
        <v>48</v>
      </c>
      <c r="J8" s="66">
        <v>0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80</v>
      </c>
      <c r="B9" s="66">
        <v>99</v>
      </c>
      <c r="C9" s="65" t="s">
        <v>80</v>
      </c>
      <c r="D9" s="66">
        <v>81</v>
      </c>
      <c r="E9" s="65" t="s">
        <v>86</v>
      </c>
      <c r="F9" s="66">
        <v>101</v>
      </c>
      <c r="G9" s="51"/>
      <c r="H9" s="50"/>
      <c r="I9" s="51"/>
      <c r="J9" s="50"/>
      <c r="K9" s="51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</row>
    <row r="10" spans="1:24" s="24" customFormat="1" ht="15" customHeight="1">
      <c r="A10" s="65" t="s">
        <v>128</v>
      </c>
      <c r="B10" s="66">
        <v>70</v>
      </c>
      <c r="C10" s="65" t="s">
        <v>128</v>
      </c>
      <c r="D10" s="66">
        <v>63</v>
      </c>
      <c r="E10" s="65" t="s">
        <v>80</v>
      </c>
      <c r="F10" s="66">
        <v>82</v>
      </c>
      <c r="G10" s="51"/>
      <c r="H10" s="50"/>
      <c r="I10" s="51"/>
      <c r="J10" s="50"/>
      <c r="K10" s="51"/>
      <c r="L10" s="50"/>
      <c r="M10" s="51"/>
      <c r="N10" s="50"/>
      <c r="O10" s="51"/>
      <c r="P10" s="50"/>
      <c r="Q10" s="51"/>
      <c r="R10" s="50"/>
      <c r="S10" s="51"/>
      <c r="T10" s="50"/>
      <c r="U10" s="51"/>
      <c r="V10" s="50"/>
      <c r="W10" s="51"/>
      <c r="X10" s="50"/>
    </row>
    <row r="11" spans="1:24" s="24" customFormat="1" ht="15" customHeight="1">
      <c r="A11" s="65" t="s">
        <v>86</v>
      </c>
      <c r="B11" s="66">
        <v>62</v>
      </c>
      <c r="C11" s="65" t="s">
        <v>86</v>
      </c>
      <c r="D11" s="66">
        <v>53</v>
      </c>
      <c r="E11" s="65" t="s">
        <v>79</v>
      </c>
      <c r="F11" s="66">
        <v>68</v>
      </c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</row>
    <row r="12" spans="1:24" s="24" customFormat="1" ht="15" customHeight="1">
      <c r="A12" s="65" t="s">
        <v>79</v>
      </c>
      <c r="B12" s="66">
        <v>61</v>
      </c>
      <c r="C12" s="65" t="s">
        <v>79</v>
      </c>
      <c r="D12" s="66">
        <v>52</v>
      </c>
      <c r="E12" s="65" t="s">
        <v>126</v>
      </c>
      <c r="F12" s="66">
        <v>62</v>
      </c>
      <c r="G12" s="51"/>
      <c r="H12" s="50"/>
      <c r="I12" s="51"/>
      <c r="J12" s="50"/>
      <c r="K12" s="51"/>
      <c r="L12" s="50"/>
      <c r="M12" s="51"/>
      <c r="N12" s="50"/>
      <c r="O12" s="51"/>
      <c r="P12" s="50"/>
      <c r="Q12" s="51"/>
      <c r="R12" s="50"/>
      <c r="S12" s="51"/>
      <c r="T12" s="50"/>
      <c r="U12" s="51"/>
      <c r="V12" s="50"/>
      <c r="W12" s="51"/>
      <c r="X12" s="50"/>
    </row>
    <row r="13" spans="1:24" s="24" customFormat="1" ht="15" customHeight="1">
      <c r="A13" s="65" t="s">
        <v>127</v>
      </c>
      <c r="B13" s="66">
        <v>52</v>
      </c>
      <c r="C13" s="65" t="s">
        <v>127</v>
      </c>
      <c r="D13" s="66">
        <v>40</v>
      </c>
      <c r="E13" s="65" t="s">
        <v>128</v>
      </c>
      <c r="F13" s="66">
        <v>56</v>
      </c>
      <c r="G13" s="51"/>
      <c r="H13" s="50"/>
      <c r="I13" s="51"/>
      <c r="J13" s="50"/>
      <c r="K13" s="51"/>
      <c r="L13" s="50"/>
      <c r="M13" s="51"/>
      <c r="N13" s="50"/>
      <c r="O13" s="51"/>
      <c r="P13" s="50"/>
      <c r="Q13" s="51"/>
      <c r="R13" s="50"/>
      <c r="S13" s="51"/>
      <c r="T13" s="50"/>
      <c r="U13" s="51"/>
      <c r="V13" s="50"/>
      <c r="W13" s="51"/>
      <c r="X13" s="50"/>
    </row>
    <row r="14" spans="1:24" s="24" customFormat="1" ht="15" customHeight="1">
      <c r="A14" s="65" t="s">
        <v>73</v>
      </c>
      <c r="B14" s="66">
        <v>31</v>
      </c>
      <c r="C14" s="65" t="s">
        <v>135</v>
      </c>
      <c r="D14" s="66">
        <v>39</v>
      </c>
      <c r="E14" s="65" t="s">
        <v>127</v>
      </c>
      <c r="F14" s="66">
        <v>52</v>
      </c>
      <c r="G14" s="51"/>
      <c r="H14" s="50"/>
      <c r="I14" s="51"/>
      <c r="J14" s="50"/>
      <c r="K14" s="51"/>
      <c r="L14" s="50"/>
      <c r="M14" s="51"/>
      <c r="N14" s="50"/>
      <c r="O14" s="51"/>
      <c r="P14" s="50"/>
      <c r="Q14" s="51"/>
      <c r="R14" s="50"/>
      <c r="S14" s="51"/>
      <c r="T14" s="50"/>
      <c r="U14" s="51"/>
      <c r="V14" s="50"/>
      <c r="W14" s="51"/>
      <c r="X14" s="50"/>
    </row>
    <row r="15" spans="1:24" s="24" customFormat="1" ht="15" customHeight="1">
      <c r="A15" s="65" t="s">
        <v>126</v>
      </c>
      <c r="B15" s="66">
        <v>28</v>
      </c>
      <c r="C15" s="65" t="s">
        <v>126</v>
      </c>
      <c r="D15" s="66">
        <v>30</v>
      </c>
      <c r="E15" s="65" t="s">
        <v>134</v>
      </c>
      <c r="F15" s="66">
        <v>36</v>
      </c>
      <c r="G15" s="51"/>
      <c r="H15" s="50"/>
      <c r="I15" s="51"/>
      <c r="J15" s="50"/>
      <c r="K15" s="51"/>
      <c r="L15" s="50"/>
      <c r="M15" s="51"/>
      <c r="N15" s="50"/>
      <c r="O15" s="51"/>
      <c r="P15" s="50"/>
      <c r="Q15" s="51"/>
      <c r="R15" s="50"/>
      <c r="S15" s="51"/>
      <c r="T15" s="50"/>
      <c r="U15" s="51"/>
      <c r="V15" s="50"/>
      <c r="W15" s="51"/>
      <c r="X15" s="50"/>
    </row>
    <row r="16" spans="1:24" s="24" customFormat="1" ht="15" customHeight="1">
      <c r="A16" s="65" t="s">
        <v>133</v>
      </c>
      <c r="B16" s="66">
        <v>27</v>
      </c>
      <c r="C16" s="65" t="s">
        <v>136</v>
      </c>
      <c r="D16" s="66">
        <v>22</v>
      </c>
      <c r="E16" s="65" t="s">
        <v>135</v>
      </c>
      <c r="F16" s="66">
        <v>29</v>
      </c>
      <c r="G16" s="51"/>
      <c r="H16" s="50"/>
      <c r="I16" s="51"/>
      <c r="J16" s="50"/>
      <c r="K16" s="51"/>
      <c r="L16" s="50"/>
      <c r="M16" s="51"/>
      <c r="N16" s="50"/>
      <c r="O16" s="51"/>
      <c r="P16" s="50"/>
      <c r="Q16" s="51"/>
      <c r="R16" s="50"/>
      <c r="S16" s="51"/>
      <c r="T16" s="50"/>
      <c r="U16" s="51"/>
      <c r="V16" s="50"/>
      <c r="W16" s="51"/>
      <c r="X16" s="50"/>
    </row>
    <row r="17" spans="1:24" s="24" customFormat="1" ht="15" customHeight="1">
      <c r="A17" s="65" t="s">
        <v>134</v>
      </c>
      <c r="B17" s="66">
        <v>26</v>
      </c>
      <c r="C17" s="65" t="s">
        <v>134</v>
      </c>
      <c r="D17" s="66">
        <v>21</v>
      </c>
      <c r="E17" s="65" t="s">
        <v>73</v>
      </c>
      <c r="F17" s="66">
        <v>28</v>
      </c>
      <c r="G17" s="51"/>
      <c r="H17" s="50"/>
      <c r="I17" s="51"/>
      <c r="J17" s="50"/>
      <c r="K17" s="51"/>
      <c r="L17" s="50"/>
      <c r="M17" s="51"/>
      <c r="N17" s="50"/>
      <c r="O17" s="51"/>
      <c r="P17" s="50"/>
      <c r="Q17" s="51"/>
      <c r="R17" s="50"/>
      <c r="S17" s="51"/>
      <c r="T17" s="50"/>
      <c r="U17" s="51"/>
      <c r="V17" s="50"/>
      <c r="W17" s="51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