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720" windowHeight="12120" activeTab="0"/>
  </bookViews>
  <sheets>
    <sheet name="INSTRUCTIONS and NOTES" sheetId="1" r:id="rId1"/>
    <sheet name="Subcategory Selection Tool" sheetId="2" r:id="rId2"/>
  </sheets>
  <definedNames>
    <definedName name="_xlnm.Print_Area" localSheetId="0">'INSTRUCTIONS and NOTES'!$A$1:$C$19</definedName>
    <definedName name="_xlnm.Print_Area" localSheetId="1">'Subcategory Selection Tool'!$A$1:$M$43</definedName>
  </definedNames>
  <calcPr fullCalcOnLoad="1"/>
</workbook>
</file>

<file path=xl/sharedStrings.xml><?xml version="1.0" encoding="utf-8"?>
<sst xmlns="http://schemas.openxmlformats.org/spreadsheetml/2006/main" count="88" uniqueCount="73">
  <si>
    <t>Mixed</t>
  </si>
  <si>
    <t>Vehicles only</t>
  </si>
  <si>
    <t>Options</t>
  </si>
  <si>
    <t>Weighting</t>
  </si>
  <si>
    <t>Parameter</t>
  </si>
  <si>
    <t>Very High</t>
  </si>
  <si>
    <t>High</t>
  </si>
  <si>
    <t>Moderate</t>
  </si>
  <si>
    <t>Low</t>
  </si>
  <si>
    <t>Very Low</t>
  </si>
  <si>
    <t>Major Arterial</t>
  </si>
  <si>
    <t>Arterial</t>
  </si>
  <si>
    <t>Collector</t>
  </si>
  <si>
    <t>Local</t>
  </si>
  <si>
    <t>&gt;20,000</t>
  </si>
  <si>
    <t>12,000 to 25,000</t>
  </si>
  <si>
    <t>Many</t>
  </si>
  <si>
    <t>Few - None</t>
  </si>
  <si>
    <t>Motorway/Freeway</t>
  </si>
  <si>
    <t>6,500 to 15,000</t>
  </si>
  <si>
    <t>Score</t>
  </si>
  <si>
    <t>Major central city road</t>
  </si>
  <si>
    <t>70 or 80 km/h</t>
  </si>
  <si>
    <t>Main central city road</t>
  </si>
  <si>
    <t xml:space="preserve">Busy town centre or suburban road </t>
  </si>
  <si>
    <t>Residential road</t>
  </si>
  <si>
    <t>Busy commercial area, supermarket, shops etc</t>
  </si>
  <si>
    <t xml:space="preserve">60 km/h </t>
  </si>
  <si>
    <t>3,000 to 7,500</t>
  </si>
  <si>
    <t>&lt;3,500</t>
  </si>
  <si>
    <t>Mixed with very high proportion of non-motorised</t>
  </si>
  <si>
    <t>Central city shopping area creating high vertical illuminance</t>
  </si>
  <si>
    <t>Rural /semi rural area, dark surrounds</t>
  </si>
  <si>
    <t>Urban residential industrial area with minimal private lighting</t>
  </si>
  <si>
    <t xml:space="preserve">Some small businesses along road </t>
  </si>
  <si>
    <t>EXPOSURE</t>
  </si>
  <si>
    <t>RISK</t>
  </si>
  <si>
    <t xml:space="preserve">       TOTAL SCORE</t>
  </si>
  <si>
    <t>INSTRUCTIONS</t>
  </si>
  <si>
    <t>NOTES</t>
  </si>
  <si>
    <t>Where subcategories overlap consider the operating characteristics and the adjacent sections of road to help determine the appropriate subcategory.</t>
  </si>
  <si>
    <t>Print page for records.</t>
  </si>
  <si>
    <t>Road Name</t>
  </si>
  <si>
    <t>See "INSTRUCTIONS and NOTES" tab</t>
  </si>
  <si>
    <t>Vehicle Volume</t>
  </si>
  <si>
    <t>Some</t>
  </si>
  <si>
    <t>Traffic generated from residential properties/farms in neighbourhood</t>
  </si>
  <si>
    <t>Arterial road with small shopping centre</t>
  </si>
  <si>
    <r>
      <t xml:space="preserve">Road Designation
</t>
    </r>
    <r>
      <rPr>
        <sz val="8"/>
        <rFont val="Arial"/>
        <family val="2"/>
      </rPr>
      <t xml:space="preserve">(Lighting should support the road network hierarchy and encourage traffic to use the main routes which are designed to carry higher volumes of traffic) </t>
    </r>
  </si>
  <si>
    <t>A mix of motorised and non motorised traffic</t>
  </si>
  <si>
    <t>Very few cyclists or pedestrians present</t>
  </si>
  <si>
    <t xml:space="preserve">To ensure consistency across the road network determine the lighting subcategory for each route in the network rather than one section of road at a time as this may produce varying lighting levels along a route with the same operating characteristics. </t>
  </si>
  <si>
    <t>Enter Road Name in the cell at the top of the page.  The Date cell is automatically populated.</t>
  </si>
  <si>
    <t xml:space="preserve">Select the appropriate weighting for each Parameter and enter in to the Score box.  </t>
  </si>
  <si>
    <t xml:space="preserve">If file is to be saved, use File - Save As </t>
  </si>
  <si>
    <t>When all Parameters have been scored the result is shown by the bar indicator on the right of the sheet.  The red marker indicates subcategory.</t>
  </si>
  <si>
    <t>This subcategory selection tool has been developed to help to interpret the selection criteria outlined in AS/NZS1158.1.1 Table 2.1.  It should be used as a guide only.  The resulting subcategory should be considered against the recommendations in Table 2.1 and the characteristics of the actual site.</t>
  </si>
  <si>
    <t>Speed Limit</t>
  </si>
  <si>
    <t>90 or 100 km/h</t>
  </si>
  <si>
    <t>50 km/h or less</t>
  </si>
  <si>
    <r>
      <t xml:space="preserve">Traffic Composition 
</t>
    </r>
    <r>
      <rPr>
        <sz val="8"/>
        <rFont val="Arial"/>
        <family val="2"/>
      </rPr>
      <t>(A mix of motorised and non motorised traffic increases need for improved visibility)</t>
    </r>
  </si>
  <si>
    <r>
      <t xml:space="preserve">Parked Vehicles 
</t>
    </r>
    <r>
      <rPr>
        <sz val="8"/>
        <rFont val="Arial"/>
        <family val="2"/>
      </rPr>
      <t>(Increased number of parked vehicles on the road generates more pedestrian movements including road crossings)</t>
    </r>
  </si>
  <si>
    <r>
      <t xml:space="preserve">Traffic Generation from Abutting Properties
</t>
    </r>
    <r>
      <rPr>
        <sz val="8"/>
        <rFont val="Arial"/>
        <family val="2"/>
      </rPr>
      <t>(High levels of traffic to and from abutting properties increases the number of potential conflicts)</t>
    </r>
  </si>
  <si>
    <t>Urban cycle route or Rural where pedestrians/cyclists are present (eg school)</t>
  </si>
  <si>
    <t>Urban road with few/no cars parked on road</t>
  </si>
  <si>
    <t>Urban with some on-road parked vehicles or Rural with few on-road parked vehicles</t>
  </si>
  <si>
    <t>Consider if the subcategory selected will be appropriate over the life of the installation. 
    e.g. Do not over light if demand for lighting will not be justified for several years (it may be more cost effective to upgrade later).  If the result is bordering on a
            higher subcategory and road user demand is expected to increase it may be appropriate to select the higher subcategory.</t>
  </si>
  <si>
    <t xml:space="preserve">Isolated rural intersections; 
   - Consider using "flag" lighting to identify the intersection at night.  If there is no electricity network consider solar powered lighting (see AS/NZS1158.1.1).
   - Enhanced signage and markings may be a suitable alternative to installing lighting which could be costly.  
   - If  category V lighting is deemed necessary for the intersection the result from the selection tool may be considered too high (due to the dark isolated surrounds)  
     as the Selection Tool is developed for continuous lighting schemes.  Therefore consider selecting one category lower than that produced by this selection tool.  </t>
  </si>
  <si>
    <t>SUBCATEGORY  V SELECTION TOOL</t>
  </si>
  <si>
    <r>
      <t xml:space="preserve">Pedestrian and Cycle Volumes
</t>
    </r>
    <r>
      <rPr>
        <sz val="8"/>
        <rFont val="Arial"/>
        <family val="2"/>
      </rPr>
      <t>(Road lighting is particularly effective at reducing pedestrian and cycle accidents)</t>
    </r>
  </si>
  <si>
    <r>
      <t xml:space="preserve">Ambient Luminance
</t>
    </r>
    <r>
      <rPr>
        <sz val="8"/>
        <rFont val="Arial"/>
        <family val="2"/>
      </rPr>
      <t xml:space="preserve">(Higher ambient luminance raises the adaption level and therefore higher levels of road  lighting are required to compensate) </t>
    </r>
  </si>
  <si>
    <t>To start the Subcategory V Selection Tool select the tab at bottom of this sheet.  Read notes below before starting.</t>
  </si>
  <si>
    <t>Before using this Selection Tool first determine if the road needs category V lighting or not.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</si>
</sst>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1409]dddd\,\ d\ mmmm\ yyyy"/>
    <numFmt numFmtId="167" formatCode="[$-1409]d\ mmmm\ yyyy;@"/>
  </numFmts>
  <fonts count="48">
    <font>
      <sz val="10"/>
      <name val="Arial"/>
      <family val="0"/>
    </font>
    <font>
      <b/>
      <sz val="10"/>
      <name val="Arial"/>
      <family val="2"/>
    </font>
    <font>
      <sz val="8"/>
      <name val="Arial"/>
      <family val="0"/>
    </font>
    <font>
      <b/>
      <sz val="10"/>
      <color indexed="9"/>
      <name val="Arial"/>
      <family val="2"/>
    </font>
    <font>
      <b/>
      <sz val="12"/>
      <color indexed="9"/>
      <name val="Arial"/>
      <family val="2"/>
    </font>
    <font>
      <b/>
      <sz val="12"/>
      <name val="Arial"/>
      <family val="2"/>
    </font>
    <font>
      <sz val="10"/>
      <color indexed="9"/>
      <name val="Arial"/>
      <family val="2"/>
    </font>
    <font>
      <b/>
      <sz val="14"/>
      <color indexed="9"/>
      <name val="Arial"/>
      <family val="2"/>
    </font>
    <font>
      <sz val="12"/>
      <name val="Arial"/>
      <family val="0"/>
    </font>
    <font>
      <sz val="14"/>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
      <color indexed="8"/>
      <name val="Arial"/>
      <family val="0"/>
    </font>
    <font>
      <b/>
      <sz val="10"/>
      <color indexed="62"/>
      <name val="Arial"/>
      <family val="0"/>
    </font>
    <font>
      <sz val="9"/>
      <color indexed="9"/>
      <name val="Arial"/>
      <family val="0"/>
    </font>
    <font>
      <b/>
      <sz val="8"/>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color indexed="63"/>
      </right>
      <top style="thin"/>
      <bottom style="thin"/>
    </border>
    <border>
      <left>
        <color indexed="63"/>
      </left>
      <right style="thin">
        <color indexed="9"/>
      </right>
      <top style="thin"/>
      <bottom style="thin"/>
    </border>
    <border>
      <left style="thin">
        <color indexed="9"/>
      </left>
      <right style="thin"/>
      <top style="thin"/>
      <bottom style="thin">
        <color indexed="9"/>
      </bottom>
    </border>
    <border>
      <left style="thin">
        <color indexed="9"/>
      </left>
      <right style="thin">
        <color indexed="9"/>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color indexed="9"/>
      </top>
      <bottom style="thin"/>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color indexed="9"/>
      </top>
      <bottom>
        <color indexed="63"/>
      </bottom>
    </border>
    <border>
      <left style="thin"/>
      <right style="thin"/>
      <top>
        <color indexed="63"/>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color indexed="9"/>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8">
    <xf numFmtId="0" fontId="0" fillId="0" borderId="0" xfId="0" applyAlignment="1">
      <alignment/>
    </xf>
    <xf numFmtId="0" fontId="0" fillId="0" borderId="0" xfId="0" applyAlignment="1">
      <alignment horizontal="center"/>
    </xf>
    <xf numFmtId="0" fontId="0" fillId="0" borderId="0" xfId="0" applyBorder="1" applyAlignment="1">
      <alignment/>
    </xf>
    <xf numFmtId="0" fontId="1" fillId="0" borderId="0" xfId="0" applyFont="1" applyAlignment="1">
      <alignment vertical="center"/>
    </xf>
    <xf numFmtId="0" fontId="0" fillId="33" borderId="0" xfId="0" applyFill="1" applyAlignment="1">
      <alignment/>
    </xf>
    <xf numFmtId="0" fontId="1" fillId="33" borderId="0" xfId="0" applyFont="1" applyFill="1" applyAlignment="1">
      <alignment vertical="center"/>
    </xf>
    <xf numFmtId="0" fontId="0" fillId="34" borderId="0" xfId="0" applyFill="1" applyAlignment="1">
      <alignment/>
    </xf>
    <xf numFmtId="0" fontId="1" fillId="34" borderId="0" xfId="0" applyFont="1" applyFill="1" applyAlignment="1">
      <alignment vertical="center"/>
    </xf>
    <xf numFmtId="0" fontId="7" fillId="34" borderId="0" xfId="0" applyFont="1" applyFill="1" applyAlignment="1">
      <alignment horizontal="center" vertical="center"/>
    </xf>
    <xf numFmtId="0" fontId="0" fillId="0" borderId="0" xfId="0" applyAlignment="1">
      <alignment vertical="center"/>
    </xf>
    <xf numFmtId="0" fontId="0" fillId="33" borderId="0" xfId="0" applyFill="1" applyAlignment="1">
      <alignment vertical="top"/>
    </xf>
    <xf numFmtId="0" fontId="3" fillId="35" borderId="10" xfId="0" applyFont="1" applyFill="1" applyBorder="1" applyAlignment="1">
      <alignment vertical="center"/>
    </xf>
    <xf numFmtId="0" fontId="3" fillId="35" borderId="11" xfId="0" applyFont="1" applyFill="1" applyBorder="1" applyAlignment="1">
      <alignment vertical="center"/>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wrapText="1"/>
    </xf>
    <xf numFmtId="0" fontId="0" fillId="34" borderId="0" xfId="0" applyFill="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0" fillId="34" borderId="15" xfId="0" applyFill="1" applyBorder="1" applyAlignment="1">
      <alignment horizontal="center" vertical="center"/>
    </xf>
    <xf numFmtId="0" fontId="0" fillId="33" borderId="0" xfId="0" applyFill="1" applyAlignment="1">
      <alignment vertical="center"/>
    </xf>
    <xf numFmtId="0" fontId="0" fillId="34" borderId="16" xfId="0" applyFill="1" applyBorder="1" applyAlignment="1">
      <alignment vertical="center"/>
    </xf>
    <xf numFmtId="0" fontId="0" fillId="34" borderId="17" xfId="0" applyFill="1" applyBorder="1" applyAlignment="1">
      <alignment vertical="center"/>
    </xf>
    <xf numFmtId="0" fontId="0" fillId="34" borderId="17" xfId="0" applyFill="1" applyBorder="1" applyAlignment="1">
      <alignment horizontal="center" vertical="center"/>
    </xf>
    <xf numFmtId="0" fontId="0" fillId="36" borderId="14" xfId="0" applyFill="1" applyBorder="1" applyAlignment="1">
      <alignment vertical="center"/>
    </xf>
    <xf numFmtId="0" fontId="0" fillId="36" borderId="15" xfId="0" applyFill="1" applyBorder="1" applyAlignment="1">
      <alignment vertical="center"/>
    </xf>
    <xf numFmtId="0" fontId="0" fillId="36" borderId="0" xfId="0" applyFill="1" applyBorder="1" applyAlignment="1">
      <alignment horizontal="center" vertical="center"/>
    </xf>
    <xf numFmtId="3" fontId="0" fillId="36" borderId="15" xfId="0" applyNumberFormat="1" applyFill="1" applyBorder="1" applyAlignment="1">
      <alignment vertical="center"/>
    </xf>
    <xf numFmtId="0" fontId="0" fillId="34" borderId="18" xfId="0" applyFill="1" applyBorder="1" applyAlignment="1">
      <alignment vertical="center"/>
    </xf>
    <xf numFmtId="0" fontId="0" fillId="34" borderId="19" xfId="0" applyFill="1" applyBorder="1" applyAlignment="1">
      <alignment vertical="center"/>
    </xf>
    <xf numFmtId="0" fontId="0" fillId="34" borderId="19" xfId="0" applyFill="1" applyBorder="1" applyAlignment="1">
      <alignment horizontal="center" vertical="center"/>
    </xf>
    <xf numFmtId="0" fontId="0" fillId="0" borderId="0" xfId="0" applyAlignment="1">
      <alignment horizontal="center"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19" xfId="0" applyFill="1" applyBorder="1" applyAlignment="1">
      <alignment horizontal="center" vertical="center"/>
    </xf>
    <xf numFmtId="0" fontId="0" fillId="36" borderId="15" xfId="0" applyFill="1" applyBorder="1" applyAlignment="1">
      <alignment horizontal="center" vertical="center"/>
    </xf>
    <xf numFmtId="0" fontId="0" fillId="36" borderId="16" xfId="0" applyFill="1" applyBorder="1" applyAlignment="1">
      <alignment vertical="center"/>
    </xf>
    <xf numFmtId="0" fontId="0" fillId="36" borderId="17" xfId="0" applyFill="1" applyBorder="1" applyAlignment="1">
      <alignment vertical="center"/>
    </xf>
    <xf numFmtId="0" fontId="0" fillId="36" borderId="17" xfId="0" applyFill="1" applyBorder="1" applyAlignment="1">
      <alignment horizontal="center" vertical="center"/>
    </xf>
    <xf numFmtId="3" fontId="0" fillId="0" borderId="15" xfId="0" applyNumberFormat="1" applyFill="1" applyBorder="1" applyAlignment="1">
      <alignment vertical="center"/>
    </xf>
    <xf numFmtId="0" fontId="0" fillId="33" borderId="0" xfId="0" applyFont="1" applyFill="1" applyAlignment="1">
      <alignment vertical="top" wrapText="1"/>
    </xf>
    <xf numFmtId="1" fontId="3" fillId="35" borderId="20" xfId="0" applyNumberFormat="1" applyFont="1" applyFill="1" applyBorder="1" applyAlignment="1" applyProtection="1">
      <alignment horizontal="center" vertical="center"/>
      <protection hidden="1"/>
    </xf>
    <xf numFmtId="0" fontId="8" fillId="33" borderId="0" xfId="0" applyFont="1" applyFill="1" applyAlignment="1">
      <alignment vertical="center"/>
    </xf>
    <xf numFmtId="3" fontId="0" fillId="33" borderId="0" xfId="42" applyNumberFormat="1" applyFont="1" applyFill="1" applyAlignment="1">
      <alignment vertical="center"/>
    </xf>
    <xf numFmtId="0" fontId="1" fillId="34" borderId="0" xfId="0" applyFont="1" applyFill="1" applyBorder="1" applyAlignment="1">
      <alignment vertical="center"/>
    </xf>
    <xf numFmtId="0" fontId="1" fillId="0" borderId="0" xfId="0" applyFont="1" applyBorder="1" applyAlignment="1">
      <alignment vertical="center"/>
    </xf>
    <xf numFmtId="0" fontId="1" fillId="33" borderId="0" xfId="0" applyFont="1" applyFill="1" applyBorder="1" applyAlignment="1">
      <alignment vertical="center"/>
    </xf>
    <xf numFmtId="167" fontId="1" fillId="0" borderId="0" xfId="0" applyNumberFormat="1" applyFont="1" applyFill="1" applyBorder="1" applyAlignment="1">
      <alignment vertical="center" wrapText="1"/>
    </xf>
    <xf numFmtId="0" fontId="8" fillId="34" borderId="21" xfId="0" applyFont="1" applyFill="1" applyBorder="1" applyAlignment="1">
      <alignment vertical="top" wrapText="1"/>
    </xf>
    <xf numFmtId="0" fontId="8" fillId="34" borderId="22" xfId="0" applyFont="1" applyFill="1" applyBorder="1" applyAlignment="1">
      <alignment vertical="top" wrapText="1"/>
    </xf>
    <xf numFmtId="0" fontId="8" fillId="34" borderId="23" xfId="0" applyFont="1" applyFill="1" applyBorder="1" applyAlignment="1">
      <alignment vertical="top" wrapText="1"/>
    </xf>
    <xf numFmtId="0" fontId="4" fillId="35" borderId="0" xfId="0" applyFont="1" applyFill="1" applyBorder="1" applyAlignment="1">
      <alignment horizontal="center" vertical="center"/>
    </xf>
    <xf numFmtId="0" fontId="8" fillId="33" borderId="0" xfId="0" applyFont="1" applyFill="1" applyAlignment="1" applyProtection="1">
      <alignment vertical="center"/>
      <protection/>
    </xf>
    <xf numFmtId="0" fontId="0" fillId="33" borderId="0" xfId="0" applyFill="1" applyAlignment="1" applyProtection="1">
      <alignment/>
      <protection locked="0"/>
    </xf>
    <xf numFmtId="0" fontId="1" fillId="36" borderId="24" xfId="0" applyFont="1" applyFill="1" applyBorder="1" applyAlignment="1">
      <alignment vertical="center" wrapText="1"/>
    </xf>
    <xf numFmtId="0" fontId="0" fillId="36" borderId="25" xfId="0" applyFill="1" applyBorder="1" applyAlignment="1">
      <alignment vertical="center" wrapText="1"/>
    </xf>
    <xf numFmtId="0" fontId="0" fillId="36" borderId="26" xfId="0" applyFill="1" applyBorder="1" applyAlignment="1">
      <alignment vertical="center" wrapText="1"/>
    </xf>
    <xf numFmtId="0" fontId="6" fillId="35" borderId="27" xfId="0" applyFont="1" applyFill="1" applyBorder="1" applyAlignment="1" applyProtection="1">
      <alignment horizontal="center" vertical="center"/>
      <protection locked="0"/>
    </xf>
    <xf numFmtId="0" fontId="6" fillId="35" borderId="25" xfId="0" applyFont="1" applyFill="1" applyBorder="1" applyAlignment="1" applyProtection="1">
      <alignment horizontal="center" vertical="center"/>
      <protection locked="0"/>
    </xf>
    <xf numFmtId="0" fontId="6" fillId="35" borderId="28" xfId="0"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1" fillId="34" borderId="27" xfId="0" applyFont="1" applyFill="1" applyBorder="1" applyAlignment="1">
      <alignment vertical="center" wrapText="1"/>
    </xf>
    <xf numFmtId="0" fontId="0" fillId="34" borderId="25" xfId="0" applyFill="1" applyBorder="1" applyAlignment="1">
      <alignment vertical="center" wrapText="1"/>
    </xf>
    <xf numFmtId="0" fontId="0" fillId="34" borderId="26" xfId="0" applyFill="1" applyBorder="1" applyAlignment="1">
      <alignment vertical="center" wrapText="1"/>
    </xf>
    <xf numFmtId="0" fontId="1" fillId="0" borderId="24" xfId="0" applyFont="1" applyFill="1" applyBorder="1" applyAlignment="1">
      <alignment vertical="center" wrapText="1"/>
    </xf>
    <xf numFmtId="0" fontId="1" fillId="0" borderId="25" xfId="0" applyFont="1" applyFill="1" applyBorder="1" applyAlignment="1">
      <alignment vertical="center" wrapText="1"/>
    </xf>
    <xf numFmtId="0" fontId="1" fillId="0" borderId="26" xfId="0" applyFont="1" applyFill="1" applyBorder="1" applyAlignment="1">
      <alignment vertical="center" wrapText="1"/>
    </xf>
    <xf numFmtId="0" fontId="1" fillId="36" borderId="25" xfId="0" applyFont="1" applyFill="1" applyBorder="1" applyAlignment="1">
      <alignment vertical="center" wrapText="1"/>
    </xf>
    <xf numFmtId="0" fontId="1" fillId="36" borderId="26" xfId="0" applyFont="1" applyFill="1" applyBorder="1" applyAlignment="1">
      <alignment vertical="center" wrapText="1"/>
    </xf>
    <xf numFmtId="0" fontId="0" fillId="35" borderId="25" xfId="0" applyFill="1" applyBorder="1" applyAlignment="1" applyProtection="1">
      <alignment horizontal="center" vertical="center"/>
      <protection locked="0"/>
    </xf>
    <xf numFmtId="0" fontId="0" fillId="35" borderId="28" xfId="0" applyFill="1" applyBorder="1" applyAlignment="1" applyProtection="1">
      <alignment horizontal="center" vertical="center"/>
      <protection locked="0"/>
    </xf>
    <xf numFmtId="0" fontId="9" fillId="35" borderId="29" xfId="0" applyFont="1" applyFill="1" applyBorder="1" applyAlignment="1">
      <alignment horizontal="center" vertical="center"/>
    </xf>
    <xf numFmtId="0" fontId="9" fillId="35" borderId="30" xfId="0" applyFont="1" applyFill="1" applyBorder="1" applyAlignment="1">
      <alignment horizontal="center" vertical="center"/>
    </xf>
    <xf numFmtId="0" fontId="9" fillId="35" borderId="31" xfId="0" applyFont="1" applyFill="1" applyBorder="1" applyAlignment="1">
      <alignment horizontal="center" vertical="center"/>
    </xf>
    <xf numFmtId="0" fontId="5" fillId="36" borderId="29" xfId="0" applyFont="1" applyFill="1" applyBorder="1" applyAlignment="1">
      <alignment horizontal="center"/>
    </xf>
    <xf numFmtId="0" fontId="5" fillId="36" borderId="30" xfId="0" applyFont="1" applyFill="1" applyBorder="1" applyAlignment="1">
      <alignment horizontal="center"/>
    </xf>
    <xf numFmtId="0" fontId="5" fillId="36" borderId="31" xfId="0" applyFont="1" applyFill="1" applyBorder="1" applyAlignment="1">
      <alignment horizontal="center"/>
    </xf>
    <xf numFmtId="0" fontId="1" fillId="34" borderId="24" xfId="0" applyFont="1" applyFill="1" applyBorder="1" applyAlignment="1">
      <alignment horizontal="center" vertical="center" textRotation="90"/>
    </xf>
    <xf numFmtId="0" fontId="1" fillId="34" borderId="25" xfId="0" applyFont="1" applyFill="1" applyBorder="1" applyAlignment="1">
      <alignment horizontal="center" vertical="center" textRotation="90"/>
    </xf>
    <xf numFmtId="0" fontId="1" fillId="34" borderId="26" xfId="0" applyFont="1" applyFill="1" applyBorder="1" applyAlignment="1">
      <alignment horizontal="center" vertical="center" textRotation="90"/>
    </xf>
    <xf numFmtId="0" fontId="1" fillId="36" borderId="24" xfId="0" applyFont="1" applyFill="1" applyBorder="1" applyAlignment="1">
      <alignment horizontal="center" vertical="center" textRotation="90"/>
    </xf>
    <xf numFmtId="0" fontId="1" fillId="36" borderId="25" xfId="0" applyFont="1" applyFill="1" applyBorder="1" applyAlignment="1">
      <alignment horizontal="center" vertical="center" textRotation="90"/>
    </xf>
    <xf numFmtId="0" fontId="1" fillId="36" borderId="26" xfId="0" applyFont="1" applyFill="1" applyBorder="1" applyAlignment="1">
      <alignment horizontal="center" vertical="center" textRotation="90"/>
    </xf>
    <xf numFmtId="0" fontId="3" fillId="35" borderId="30" xfId="0" applyFont="1" applyFill="1" applyBorder="1" applyAlignment="1" quotePrefix="1">
      <alignment horizontal="left" vertical="center"/>
    </xf>
    <xf numFmtId="0" fontId="3" fillId="35" borderId="30" xfId="0" applyFont="1" applyFill="1" applyBorder="1" applyAlignment="1">
      <alignment horizontal="left" vertical="center"/>
    </xf>
    <xf numFmtId="0" fontId="3" fillId="35" borderId="32" xfId="0" applyFont="1" applyFill="1" applyBorder="1" applyAlignment="1">
      <alignment horizontal="center" vertical="center"/>
    </xf>
    <xf numFmtId="0" fontId="3" fillId="35" borderId="33" xfId="0" applyFont="1" applyFill="1" applyBorder="1" applyAlignment="1">
      <alignment horizontal="center" vertical="center"/>
    </xf>
    <xf numFmtId="0" fontId="1" fillId="34" borderId="24" xfId="0" applyFont="1" applyFill="1" applyBorder="1" applyAlignment="1">
      <alignment vertical="center" wrapText="1"/>
    </xf>
    <xf numFmtId="0" fontId="1" fillId="34" borderId="34" xfId="0" applyFont="1" applyFill="1" applyBorder="1" applyAlignment="1">
      <alignment horizontal="left" vertical="center"/>
    </xf>
    <xf numFmtId="0" fontId="1" fillId="0" borderId="34" xfId="0" applyFont="1" applyBorder="1" applyAlignment="1">
      <alignment horizontal="center" vertical="center"/>
    </xf>
    <xf numFmtId="167" fontId="1" fillId="36" borderId="29" xfId="0" applyNumberFormat="1" applyFont="1" applyFill="1" applyBorder="1" applyAlignment="1">
      <alignment horizontal="center" vertical="center" wrapText="1"/>
    </xf>
    <xf numFmtId="167" fontId="1" fillId="36" borderId="31" xfId="0" applyNumberFormat="1" applyFont="1" applyFill="1" applyBorder="1" applyAlignment="1">
      <alignment horizontal="center" vertical="center" wrapText="1"/>
    </xf>
    <xf numFmtId="0" fontId="5" fillId="36" borderId="29" xfId="0" applyFont="1" applyFill="1" applyBorder="1" applyAlignment="1" applyProtection="1">
      <alignment horizontal="left" vertical="center"/>
      <protection locked="0"/>
    </xf>
    <xf numFmtId="0" fontId="5" fillId="36" borderId="30" xfId="0" applyFont="1" applyFill="1" applyBorder="1" applyAlignment="1" applyProtection="1">
      <alignment horizontal="left" vertical="center"/>
      <protection locked="0"/>
    </xf>
    <xf numFmtId="0" fontId="5" fillId="36" borderId="31" xfId="0"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b/>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3"/>
          <c:y val="0.04675"/>
          <c:w val="0.417"/>
          <c:h val="0.95325"/>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800000"/>
              </a:solidFill>
              <a:ln>
                <a:solidFill>
                  <a:srgbClr val="800000"/>
                </a:solidFill>
              </a:ln>
            </c:spPr>
          </c:marker>
          <c:val>
            <c:numRef>
              <c:f>'Subcategory Selection Tool'!$H$39</c:f>
              <c:numCache/>
            </c:numRef>
          </c:val>
          <c:smooth val="0"/>
        </c:ser>
        <c:marker val="1"/>
        <c:axId val="15421832"/>
        <c:axId val="4578761"/>
      </c:lineChart>
      <c:catAx>
        <c:axId val="15421832"/>
        <c:scaling>
          <c:orientation val="minMax"/>
        </c:scaling>
        <c:axPos val="b"/>
        <c:delete val="1"/>
        <c:majorTickMark val="out"/>
        <c:minorTickMark val="none"/>
        <c:tickLblPos val="nextTo"/>
        <c:crossAx val="4578761"/>
        <c:crossesAt val="0"/>
        <c:auto val="1"/>
        <c:lblOffset val="100"/>
        <c:tickLblSkip val="1"/>
        <c:noMultiLvlLbl val="0"/>
      </c:catAx>
      <c:valAx>
        <c:axId val="4578761"/>
        <c:scaling>
          <c:orientation val="minMax"/>
          <c:max val="200"/>
          <c:min val="0"/>
        </c:scaling>
        <c:axPos val="l"/>
        <c:majorGridlines>
          <c:spPr>
            <a:ln w="12700">
              <a:solidFill>
                <a:srgbClr val="FFFFFF"/>
              </a:solidFill>
            </a:ln>
          </c:spPr>
        </c:majorGridlines>
        <c:delete val="0"/>
        <c:numFmt formatCode="General" sourceLinked="1"/>
        <c:majorTickMark val="out"/>
        <c:minorTickMark val="out"/>
        <c:tickLblPos val="nextTo"/>
        <c:spPr>
          <a:ln w="3175">
            <a:solidFill>
              <a:srgbClr val="FFFFFF"/>
            </a:solidFill>
          </a:ln>
        </c:spPr>
        <c:txPr>
          <a:bodyPr vert="horz" rot="0"/>
          <a:lstStyle/>
          <a:p>
            <a:pPr>
              <a:defRPr lang="en-US" cap="none" sz="1000" b="1" i="0" u="none" baseline="0">
                <a:solidFill>
                  <a:srgbClr val="333399"/>
                </a:solidFill>
                <a:latin typeface="Arial"/>
                <a:ea typeface="Arial"/>
                <a:cs typeface="Arial"/>
              </a:defRPr>
            </a:pPr>
          </a:p>
        </c:txPr>
        <c:crossAx val="15421832"/>
        <c:crossesAt val="1"/>
        <c:crossBetween val="between"/>
        <c:dispUnits/>
        <c:majorUnit val="10"/>
        <c:minorUnit val="5"/>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5</xdr:row>
      <xdr:rowOff>76200</xdr:rowOff>
    </xdr:from>
    <xdr:to>
      <xdr:col>10</xdr:col>
      <xdr:colOff>600075</xdr:colOff>
      <xdr:row>38</xdr:row>
      <xdr:rowOff>152400</xdr:rowOff>
    </xdr:to>
    <xdr:grpSp>
      <xdr:nvGrpSpPr>
        <xdr:cNvPr id="1" name="Group 57"/>
        <xdr:cNvGrpSpPr>
          <a:grpSpLocks/>
        </xdr:cNvGrpSpPr>
      </xdr:nvGrpSpPr>
      <xdr:grpSpPr>
        <a:xfrm>
          <a:off x="10134600" y="809625"/>
          <a:ext cx="1219200" cy="5772150"/>
          <a:chOff x="1063" y="66"/>
          <a:chExt cx="128" cy="607"/>
        </a:xfrm>
        <a:solidFill>
          <a:srgbClr val="FFFFFF"/>
        </a:solidFill>
      </xdr:grpSpPr>
      <xdr:graphicFrame>
        <xdr:nvGraphicFramePr>
          <xdr:cNvPr id="2" name="Chart 2"/>
          <xdr:cNvGraphicFramePr/>
        </xdr:nvGraphicFramePr>
        <xdr:xfrm>
          <a:off x="1063" y="66"/>
          <a:ext cx="128" cy="607"/>
        </xdr:xfrm>
        <a:graphic>
          <a:graphicData uri="http://schemas.openxmlformats.org/drawingml/2006/chart">
            <c:chart xmlns:c="http://schemas.openxmlformats.org/drawingml/2006/chart" r:id="rId1"/>
          </a:graphicData>
        </a:graphic>
      </xdr:graphicFrame>
      <xdr:sp>
        <xdr:nvSpPr>
          <xdr:cNvPr id="3" name="Text Box 3"/>
          <xdr:cNvSpPr txBox="1">
            <a:spLocks noChangeArrowheads="1"/>
          </xdr:cNvSpPr>
        </xdr:nvSpPr>
        <xdr:spPr>
          <a:xfrm>
            <a:off x="1140" y="111"/>
            <a:ext cx="20" cy="138"/>
          </a:xfrm>
          <a:prstGeom prst="rect">
            <a:avLst/>
          </a:prstGeom>
          <a:solidFill>
            <a:srgbClr val="333399"/>
          </a:solidFill>
          <a:ln w="9525" cmpd="sng">
            <a:noFill/>
          </a:ln>
        </xdr:spPr>
        <xdr:txBody>
          <a:bodyPr vertOverflow="clip" wrap="square" lIns="27432" tIns="22860" rIns="27432" bIns="22860" anchor="ctr" vert="vert270"/>
          <a:p>
            <a:pPr algn="ctr">
              <a:defRPr/>
            </a:pPr>
            <a:r>
              <a:rPr lang="en-US" cap="none" sz="1000" b="1" i="0" u="none" baseline="0">
                <a:solidFill>
                  <a:srgbClr val="FFFFFF"/>
                </a:solidFill>
                <a:latin typeface="Arial"/>
                <a:ea typeface="Arial"/>
                <a:cs typeface="Arial"/>
              </a:rPr>
              <a:t>V1</a:t>
            </a:r>
            <a:r>
              <a:rPr lang="en-US" cap="none" sz="1200" b="1" i="0" u="none" baseline="0">
                <a:solidFill>
                  <a:srgbClr val="FFFFFF"/>
                </a:solidFill>
                <a:latin typeface="Arial"/>
                <a:ea typeface="Arial"/>
                <a:cs typeface="Arial"/>
              </a:rPr>
              <a:t> </a:t>
            </a:r>
            <a:r>
              <a:rPr lang="en-US" cap="none" sz="900" b="0" i="0" u="none" baseline="0">
                <a:solidFill>
                  <a:srgbClr val="FFFFFF"/>
                </a:solidFill>
                <a:latin typeface="Arial"/>
                <a:ea typeface="Arial"/>
                <a:cs typeface="Arial"/>
              </a:rPr>
              <a:t>(&gt;150)</a:t>
            </a:r>
          </a:p>
        </xdr:txBody>
      </xdr:sp>
      <xdr:sp>
        <xdr:nvSpPr>
          <xdr:cNvPr id="4" name="Text Box 4"/>
          <xdr:cNvSpPr txBox="1">
            <a:spLocks noChangeArrowheads="1"/>
          </xdr:cNvSpPr>
        </xdr:nvSpPr>
        <xdr:spPr>
          <a:xfrm>
            <a:off x="1164" y="219"/>
            <a:ext cx="20" cy="153"/>
          </a:xfrm>
          <a:prstGeom prst="rect">
            <a:avLst/>
          </a:prstGeom>
          <a:solidFill>
            <a:srgbClr val="333399"/>
          </a:solidFill>
          <a:ln w="9525" cmpd="sng">
            <a:noFill/>
          </a:ln>
        </xdr:spPr>
        <xdr:txBody>
          <a:bodyPr vertOverflow="clip" wrap="square" lIns="27432" tIns="22860" rIns="27432" bIns="22860" anchor="ctr" vert="vert270"/>
          <a:p>
            <a:pPr algn="ctr">
              <a:defRPr/>
            </a:pPr>
            <a:r>
              <a:rPr lang="en-US" cap="none" sz="1000" b="1" i="0" u="none" baseline="0">
                <a:solidFill>
                  <a:srgbClr val="FFFFFF"/>
                </a:solidFill>
                <a:latin typeface="Arial"/>
                <a:ea typeface="Arial"/>
                <a:cs typeface="Arial"/>
              </a:rPr>
              <a:t>V2</a:t>
            </a:r>
            <a:r>
              <a:rPr lang="en-US" cap="none" sz="1200" b="1" i="0" u="none" baseline="0">
                <a:solidFill>
                  <a:srgbClr val="FFFFFF"/>
                </a:solidFill>
                <a:latin typeface="Arial"/>
                <a:ea typeface="Arial"/>
                <a:cs typeface="Arial"/>
              </a:rPr>
              <a:t> </a:t>
            </a:r>
            <a:r>
              <a:rPr lang="en-US" cap="none" sz="900" b="0" i="0" u="none" baseline="0">
                <a:solidFill>
                  <a:srgbClr val="FFFFFF"/>
                </a:solidFill>
                <a:latin typeface="Arial"/>
                <a:ea typeface="Arial"/>
                <a:cs typeface="Arial"/>
              </a:rPr>
              <a:t>(105 to 160)</a:t>
            </a:r>
          </a:p>
        </xdr:txBody>
      </xdr:sp>
      <xdr:sp>
        <xdr:nvSpPr>
          <xdr:cNvPr id="5" name="Text Box 5"/>
          <xdr:cNvSpPr txBox="1">
            <a:spLocks noChangeArrowheads="1"/>
          </xdr:cNvSpPr>
        </xdr:nvSpPr>
        <xdr:spPr>
          <a:xfrm>
            <a:off x="1140" y="329"/>
            <a:ext cx="20" cy="126"/>
          </a:xfrm>
          <a:prstGeom prst="rect">
            <a:avLst/>
          </a:prstGeom>
          <a:solidFill>
            <a:srgbClr val="333399"/>
          </a:solidFill>
          <a:ln w="9525" cmpd="sng">
            <a:noFill/>
          </a:ln>
        </xdr:spPr>
        <xdr:txBody>
          <a:bodyPr vertOverflow="clip" wrap="square" lIns="27432" tIns="22860" rIns="27432" bIns="22860" anchor="ctr" vert="vert270"/>
          <a:p>
            <a:pPr algn="ctr">
              <a:defRPr/>
            </a:pPr>
            <a:r>
              <a:rPr lang="en-US" cap="none" sz="1000" b="1" i="0" u="none" baseline="0">
                <a:solidFill>
                  <a:srgbClr val="FFFFFF"/>
                </a:solidFill>
                <a:latin typeface="Arial"/>
                <a:ea typeface="Arial"/>
                <a:cs typeface="Arial"/>
              </a:rPr>
              <a:t>V3</a:t>
            </a:r>
            <a:r>
              <a:rPr lang="en-US" cap="none" sz="1200" b="1" i="0" u="none" baseline="0">
                <a:solidFill>
                  <a:srgbClr val="FFFFFF"/>
                </a:solidFill>
                <a:latin typeface="Arial"/>
                <a:ea typeface="Arial"/>
                <a:cs typeface="Arial"/>
              </a:rPr>
              <a:t> </a:t>
            </a:r>
            <a:r>
              <a:rPr lang="en-US" cap="none" sz="900" b="0" i="0" u="none" baseline="0">
                <a:solidFill>
                  <a:srgbClr val="FFFFFF"/>
                </a:solidFill>
                <a:latin typeface="Arial"/>
                <a:ea typeface="Arial"/>
                <a:cs typeface="Arial"/>
              </a:rPr>
              <a:t>(75 to 120)</a:t>
            </a:r>
          </a:p>
        </xdr:txBody>
      </xdr:sp>
      <xdr:sp>
        <xdr:nvSpPr>
          <xdr:cNvPr id="6" name="Text Box 6"/>
          <xdr:cNvSpPr txBox="1">
            <a:spLocks noChangeArrowheads="1"/>
          </xdr:cNvSpPr>
        </xdr:nvSpPr>
        <xdr:spPr>
          <a:xfrm>
            <a:off x="1164" y="437"/>
            <a:ext cx="20" cy="140"/>
          </a:xfrm>
          <a:prstGeom prst="rect">
            <a:avLst/>
          </a:prstGeom>
          <a:solidFill>
            <a:srgbClr val="333399"/>
          </a:solidFill>
          <a:ln w="9525" cmpd="sng">
            <a:noFill/>
          </a:ln>
        </xdr:spPr>
        <xdr:txBody>
          <a:bodyPr vertOverflow="clip" wrap="square" lIns="27432" tIns="22860" rIns="27432" bIns="22860" anchor="ctr" vert="vert270"/>
          <a:p>
            <a:pPr algn="ctr">
              <a:defRPr/>
            </a:pPr>
            <a:r>
              <a:rPr lang="en-US" cap="none" sz="1000" b="1" i="0" u="none" baseline="0">
                <a:solidFill>
                  <a:srgbClr val="FFFFFF"/>
                </a:solidFill>
                <a:latin typeface="Arial"/>
                <a:ea typeface="Arial"/>
                <a:cs typeface="Arial"/>
              </a:rPr>
              <a:t>V4</a:t>
            </a:r>
            <a:r>
              <a:rPr lang="en-US" cap="none" sz="800" b="1" i="0" u="none" baseline="0">
                <a:solidFill>
                  <a:srgbClr val="FFFFFF"/>
                </a:solidFill>
                <a:latin typeface="Arial"/>
                <a:ea typeface="Arial"/>
                <a:cs typeface="Arial"/>
              </a:rPr>
              <a:t> </a:t>
            </a:r>
            <a:r>
              <a:rPr lang="en-US" cap="none" sz="900" b="0" i="0" u="none" baseline="0">
                <a:solidFill>
                  <a:srgbClr val="FFFFFF"/>
                </a:solidFill>
                <a:latin typeface="Arial"/>
                <a:ea typeface="Arial"/>
                <a:cs typeface="Arial"/>
              </a:rPr>
              <a:t>(30 to 80)</a:t>
            </a:r>
          </a:p>
        </xdr:txBody>
      </xdr:sp>
      <xdr:sp>
        <xdr:nvSpPr>
          <xdr:cNvPr id="7" name="Text Box 7"/>
          <xdr:cNvSpPr txBox="1">
            <a:spLocks noChangeArrowheads="1"/>
          </xdr:cNvSpPr>
        </xdr:nvSpPr>
        <xdr:spPr>
          <a:xfrm>
            <a:off x="1141" y="589"/>
            <a:ext cx="20" cy="69"/>
          </a:xfrm>
          <a:prstGeom prst="rect">
            <a:avLst/>
          </a:prstGeom>
          <a:solidFill>
            <a:srgbClr val="333399"/>
          </a:solidFill>
          <a:ln w="9525" cmpd="sng">
            <a:noFill/>
          </a:ln>
        </xdr:spPr>
        <xdr:txBody>
          <a:bodyPr vertOverflow="clip" wrap="square" lIns="36576" tIns="27432" rIns="36576" bIns="27432" anchor="ctr" vert="vert270"/>
          <a:p>
            <a:pPr algn="ctr">
              <a:defRPr/>
            </a:pPr>
            <a:r>
              <a:rPr lang="en-US" cap="none" sz="12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P </a:t>
            </a:r>
            <a:r>
              <a:rPr lang="en-US" cap="none" sz="900" b="0" i="0" u="none" baseline="0">
                <a:solidFill>
                  <a:srgbClr val="FFFFFF"/>
                </a:solidFill>
                <a:latin typeface="Arial"/>
                <a:ea typeface="Arial"/>
                <a:cs typeface="Arial"/>
              </a:rPr>
              <a:t>(&lt;25)</a:t>
            </a:r>
          </a:p>
        </xdr:txBody>
      </xdr:sp>
      <xdr:sp>
        <xdr:nvSpPr>
          <xdr:cNvPr id="8" name="Text Box 11"/>
          <xdr:cNvSpPr txBox="1">
            <a:spLocks noChangeArrowheads="1"/>
          </xdr:cNvSpPr>
        </xdr:nvSpPr>
        <xdr:spPr>
          <a:xfrm>
            <a:off x="1063" y="66"/>
            <a:ext cx="128" cy="33"/>
          </a:xfrm>
          <a:prstGeom prst="rect">
            <a:avLst/>
          </a:prstGeom>
          <a:solidFill>
            <a:srgbClr val="333399"/>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RESULT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47"/>
  <sheetViews>
    <sheetView showRowColHeaders="0" tabSelected="1" zoomScalePageLayoutView="0" workbookViewId="0" topLeftCell="A1">
      <selection activeCell="B14" sqref="B14"/>
    </sheetView>
  </sheetViews>
  <sheetFormatPr defaultColWidth="9.140625" defaultRowHeight="12.75"/>
  <cols>
    <col min="1" max="1" width="1.7109375" style="4" customWidth="1"/>
    <col min="2" max="2" width="162.140625" style="42" customWidth="1"/>
    <col min="3" max="3" width="1.7109375" style="4" customWidth="1"/>
    <col min="4" max="16384" width="9.140625" style="4" customWidth="1"/>
  </cols>
  <sheetData>
    <row r="1" ht="9" customHeight="1">
      <c r="A1" s="55"/>
    </row>
    <row r="2" ht="19.5" customHeight="1">
      <c r="B2" s="53" t="s">
        <v>38</v>
      </c>
    </row>
    <row r="3" ht="6" customHeight="1" thickBot="1"/>
    <row r="4" s="44" customFormat="1" ht="21.75" customHeight="1">
      <c r="B4" s="50" t="s">
        <v>71</v>
      </c>
    </row>
    <row r="5" s="44" customFormat="1" ht="21.75" customHeight="1">
      <c r="B5" s="51" t="s">
        <v>52</v>
      </c>
    </row>
    <row r="6" s="44" customFormat="1" ht="21.75" customHeight="1">
      <c r="B6" s="51" t="s">
        <v>53</v>
      </c>
    </row>
    <row r="7" s="44" customFormat="1" ht="21.75" customHeight="1">
      <c r="B7" s="51" t="s">
        <v>55</v>
      </c>
    </row>
    <row r="8" s="44" customFormat="1" ht="21.75" customHeight="1">
      <c r="B8" s="51" t="s">
        <v>41</v>
      </c>
    </row>
    <row r="9" s="44" customFormat="1" ht="21.75" customHeight="1" thickBot="1">
      <c r="B9" s="52" t="s">
        <v>54</v>
      </c>
    </row>
    <row r="10" s="19" customFormat="1" ht="20.25" customHeight="1">
      <c r="B10" s="42"/>
    </row>
    <row r="11" ht="19.5" customHeight="1">
      <c r="B11" s="53" t="s">
        <v>39</v>
      </c>
    </row>
    <row r="12" ht="6" customHeight="1" thickBot="1"/>
    <row r="13" s="44" customFormat="1" ht="39" customHeight="1">
      <c r="B13" s="50" t="s">
        <v>56</v>
      </c>
    </row>
    <row r="14" s="44" customFormat="1" ht="22.5" customHeight="1">
      <c r="B14" s="51" t="s">
        <v>72</v>
      </c>
    </row>
    <row r="15" s="44" customFormat="1" ht="22.5" customHeight="1">
      <c r="B15" s="51" t="s">
        <v>40</v>
      </c>
    </row>
    <row r="16" s="44" customFormat="1" ht="39" customHeight="1">
      <c r="B16" s="51" t="s">
        <v>51</v>
      </c>
    </row>
    <row r="17" s="44" customFormat="1" ht="51.75" customHeight="1">
      <c r="B17" s="51" t="s">
        <v>66</v>
      </c>
    </row>
    <row r="18" spans="2:24" s="44" customFormat="1" ht="79.5" customHeight="1" thickBot="1">
      <c r="B18" s="52" t="s">
        <v>67</v>
      </c>
      <c r="X18" s="54"/>
    </row>
    <row r="19" s="19" customFormat="1" ht="9" customHeight="1">
      <c r="B19" s="42"/>
    </row>
    <row r="20" s="19" customFormat="1" ht="12.75" customHeight="1">
      <c r="B20" s="42"/>
    </row>
    <row r="21" s="19" customFormat="1" ht="12.75" customHeight="1">
      <c r="B21" s="42"/>
    </row>
    <row r="22" s="19" customFormat="1" ht="12.75" customHeight="1">
      <c r="B22" s="42"/>
    </row>
    <row r="23" s="19" customFormat="1" ht="12.75" customHeight="1">
      <c r="B23" s="42"/>
    </row>
    <row r="24" s="19" customFormat="1" ht="12.75" customHeight="1">
      <c r="B24" s="42"/>
    </row>
    <row r="25" s="19" customFormat="1" ht="12.75" customHeight="1">
      <c r="B25" s="42"/>
    </row>
    <row r="26" s="19" customFormat="1" ht="12.75" customHeight="1">
      <c r="B26" s="42"/>
    </row>
    <row r="27" s="19" customFormat="1" ht="12.75" customHeight="1">
      <c r="B27" s="42"/>
    </row>
    <row r="28" s="19" customFormat="1" ht="12.75" customHeight="1">
      <c r="B28" s="42"/>
    </row>
    <row r="29" s="19" customFormat="1" ht="12.75" customHeight="1">
      <c r="B29" s="42"/>
    </row>
    <row r="30" s="19" customFormat="1" ht="12.75" customHeight="1">
      <c r="B30" s="42"/>
    </row>
    <row r="31" s="19" customFormat="1" ht="12.75" customHeight="1">
      <c r="B31" s="42"/>
    </row>
    <row r="32" s="19" customFormat="1" ht="12.75" customHeight="1">
      <c r="B32" s="42"/>
    </row>
    <row r="33" s="19" customFormat="1" ht="12.75" customHeight="1">
      <c r="B33" s="42"/>
    </row>
    <row r="34" s="19" customFormat="1" ht="12.75" customHeight="1">
      <c r="B34" s="42"/>
    </row>
    <row r="35" s="19" customFormat="1" ht="12.75" customHeight="1">
      <c r="B35" s="42"/>
    </row>
    <row r="36" s="19" customFormat="1" ht="12.75" customHeight="1">
      <c r="B36" s="42"/>
    </row>
    <row r="37" s="19" customFormat="1" ht="12.75" customHeight="1">
      <c r="B37" s="42"/>
    </row>
    <row r="38" s="19" customFormat="1" ht="12.75" customHeight="1">
      <c r="B38" s="42"/>
    </row>
    <row r="39" ht="7.5" customHeight="1"/>
    <row r="47" s="10" customFormat="1" ht="15" customHeight="1">
      <c r="B47" s="42"/>
    </row>
    <row r="48" ht="9" customHeight="1"/>
  </sheetData>
  <sheetProtection sheet="1" objects="1" scenarios="1" selectLockedCells="1" selectUnlockedCells="1"/>
  <printOptions/>
  <pageMargins left="0.5511811023622047" right="0.5511811023622047" top="0.984251968503937" bottom="0.984251968503937" header="0.5118110236220472" footer="0.5118110236220472"/>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2:M42"/>
  <sheetViews>
    <sheetView showGridLines="0" zoomScalePageLayoutView="0" workbookViewId="0" topLeftCell="A1">
      <selection activeCell="C5" sqref="C5:H5"/>
    </sheetView>
  </sheetViews>
  <sheetFormatPr defaultColWidth="9.140625" defaultRowHeight="12.75"/>
  <cols>
    <col min="1" max="1" width="2.28125" style="4" customWidth="1"/>
    <col min="2" max="2" width="0.71875" style="4" customWidth="1"/>
    <col min="3" max="3" width="3.28125" style="4" customWidth="1"/>
    <col min="4" max="4" width="43.28125" style="4" customWidth="1"/>
    <col min="5" max="5" width="13.140625" style="4" customWidth="1"/>
    <col min="6" max="6" width="69.421875" style="4" customWidth="1"/>
    <col min="7" max="7" width="10.7109375" style="4" customWidth="1"/>
    <col min="8" max="8" width="7.421875" style="4" customWidth="1"/>
    <col min="9" max="9" width="1.8515625" style="4" customWidth="1"/>
    <col min="10" max="11" width="9.140625" style="4" customWidth="1"/>
    <col min="12" max="12" width="0.71875" style="4" customWidth="1"/>
    <col min="13" max="13" width="2.28125" style="4" customWidth="1"/>
    <col min="14" max="16384" width="9.140625" style="4" customWidth="1"/>
  </cols>
  <sheetData>
    <row r="1" ht="12" customHeight="1"/>
    <row r="2" spans="2:12" ht="3.75" customHeight="1">
      <c r="B2" s="6"/>
      <c r="C2" s="6"/>
      <c r="D2" s="6"/>
      <c r="E2" s="6"/>
      <c r="F2" s="6"/>
      <c r="G2" s="6"/>
      <c r="H2" s="6"/>
      <c r="I2" s="6"/>
      <c r="J2" s="6"/>
      <c r="K2" s="6"/>
      <c r="L2" s="6"/>
    </row>
    <row r="3" spans="2:12" ht="21" customHeight="1">
      <c r="B3" s="6"/>
      <c r="C3" s="74" t="s">
        <v>68</v>
      </c>
      <c r="D3" s="75"/>
      <c r="E3" s="75"/>
      <c r="F3" s="75"/>
      <c r="G3" s="75"/>
      <c r="H3" s="75"/>
      <c r="I3" s="75"/>
      <c r="J3" s="75"/>
      <c r="K3" s="76"/>
      <c r="L3" s="8"/>
    </row>
    <row r="4" spans="2:12" s="5" customFormat="1" ht="6" customHeight="1">
      <c r="B4" s="7"/>
      <c r="C4" s="91"/>
      <c r="D4" s="91"/>
      <c r="E4" s="91"/>
      <c r="F4" s="91"/>
      <c r="G4" s="92"/>
      <c r="H4" s="92"/>
      <c r="I4" s="92"/>
      <c r="J4" s="92"/>
      <c r="K4" s="92"/>
      <c r="L4" s="3"/>
    </row>
    <row r="5" spans="2:12" s="48" customFormat="1" ht="15" customHeight="1">
      <c r="B5" s="46"/>
      <c r="C5" s="95" t="s">
        <v>42</v>
      </c>
      <c r="D5" s="96"/>
      <c r="E5" s="96"/>
      <c r="F5" s="96"/>
      <c r="G5" s="96"/>
      <c r="H5" s="97"/>
      <c r="I5" s="49"/>
      <c r="J5" s="93">
        <f ca="1">TODAY()</f>
        <v>42566</v>
      </c>
      <c r="K5" s="94"/>
      <c r="L5" s="47"/>
    </row>
    <row r="6" spans="2:12" s="5" customFormat="1" ht="6" customHeight="1">
      <c r="B6" s="7"/>
      <c r="C6" s="7"/>
      <c r="D6" s="3"/>
      <c r="E6" s="3"/>
      <c r="F6" s="3"/>
      <c r="G6" s="3"/>
      <c r="H6" s="3"/>
      <c r="I6" s="3"/>
      <c r="J6" s="3"/>
      <c r="K6" s="3"/>
      <c r="L6" s="3"/>
    </row>
    <row r="7" spans="2:12" ht="24" customHeight="1">
      <c r="B7" s="6"/>
      <c r="C7" s="88" t="s">
        <v>4</v>
      </c>
      <c r="D7" s="89"/>
      <c r="E7" s="11" t="s">
        <v>2</v>
      </c>
      <c r="F7" s="12"/>
      <c r="G7" s="14" t="s">
        <v>3</v>
      </c>
      <c r="H7" s="13" t="s">
        <v>20</v>
      </c>
      <c r="I7"/>
      <c r="J7"/>
      <c r="K7"/>
      <c r="L7"/>
    </row>
    <row r="8" spans="2:13" s="19" customFormat="1" ht="13.5" customHeight="1">
      <c r="B8" s="15"/>
      <c r="C8" s="80" t="s">
        <v>35</v>
      </c>
      <c r="D8" s="67" t="s">
        <v>44</v>
      </c>
      <c r="E8" s="31" t="s">
        <v>5</v>
      </c>
      <c r="F8" s="32" t="s">
        <v>14</v>
      </c>
      <c r="G8" s="33">
        <v>60</v>
      </c>
      <c r="H8" s="59"/>
      <c r="I8" s="9"/>
      <c r="J8" s="9"/>
      <c r="K8" s="9"/>
      <c r="L8" s="9"/>
      <c r="M8" s="4"/>
    </row>
    <row r="9" spans="2:13" s="19" customFormat="1" ht="13.5" customHeight="1">
      <c r="B9" s="15"/>
      <c r="C9" s="81"/>
      <c r="D9" s="68"/>
      <c r="E9" s="31" t="s">
        <v>6</v>
      </c>
      <c r="F9" s="32" t="s">
        <v>15</v>
      </c>
      <c r="G9" s="33">
        <v>50</v>
      </c>
      <c r="H9" s="62"/>
      <c r="I9" s="9"/>
      <c r="J9" s="9"/>
      <c r="K9" s="9"/>
      <c r="L9" s="9"/>
      <c r="M9" s="45"/>
    </row>
    <row r="10" spans="2:12" s="19" customFormat="1" ht="13.5" customHeight="1">
      <c r="B10" s="15"/>
      <c r="C10" s="81"/>
      <c r="D10" s="68"/>
      <c r="E10" s="31" t="s">
        <v>7</v>
      </c>
      <c r="F10" s="32" t="s">
        <v>19</v>
      </c>
      <c r="G10" s="33">
        <v>40</v>
      </c>
      <c r="H10" s="62"/>
      <c r="I10" s="9"/>
      <c r="J10" s="9"/>
      <c r="K10" s="9"/>
      <c r="L10" s="9"/>
    </row>
    <row r="11" spans="2:13" s="19" customFormat="1" ht="13.5" customHeight="1">
      <c r="B11" s="15"/>
      <c r="C11" s="81"/>
      <c r="D11" s="68"/>
      <c r="E11" s="31" t="s">
        <v>8</v>
      </c>
      <c r="F11" s="41" t="s">
        <v>28</v>
      </c>
      <c r="G11" s="33">
        <v>20</v>
      </c>
      <c r="H11" s="62"/>
      <c r="I11" s="9"/>
      <c r="J11" s="9"/>
      <c r="K11" s="9"/>
      <c r="L11" s="9"/>
      <c r="M11" s="5"/>
    </row>
    <row r="12" spans="2:12" s="19" customFormat="1" ht="13.5" customHeight="1">
      <c r="B12" s="15"/>
      <c r="C12" s="81"/>
      <c r="D12" s="69"/>
      <c r="E12" s="20" t="s">
        <v>9</v>
      </c>
      <c r="F12" s="21" t="s">
        <v>29</v>
      </c>
      <c r="G12" s="22">
        <v>0</v>
      </c>
      <c r="H12" s="63"/>
      <c r="I12" s="9"/>
      <c r="J12" s="9"/>
      <c r="K12" s="9"/>
      <c r="L12" s="9"/>
    </row>
    <row r="13" spans="2:12" s="19" customFormat="1" ht="13.5" customHeight="1">
      <c r="B13" s="15"/>
      <c r="C13" s="81"/>
      <c r="D13" s="56" t="s">
        <v>48</v>
      </c>
      <c r="E13" s="23" t="s">
        <v>18</v>
      </c>
      <c r="F13" s="24"/>
      <c r="G13" s="25">
        <v>30</v>
      </c>
      <c r="H13" s="59"/>
      <c r="I13" s="9"/>
      <c r="J13" s="9"/>
      <c r="K13" s="9"/>
      <c r="L13" s="9"/>
    </row>
    <row r="14" spans="2:12" s="19" customFormat="1" ht="13.5" customHeight="1">
      <c r="B14" s="15"/>
      <c r="C14" s="81"/>
      <c r="D14" s="70"/>
      <c r="E14" s="23" t="s">
        <v>10</v>
      </c>
      <c r="F14" s="24"/>
      <c r="G14" s="25">
        <v>25</v>
      </c>
      <c r="H14" s="62"/>
      <c r="I14" s="9"/>
      <c r="J14" s="9"/>
      <c r="K14" s="9"/>
      <c r="L14" s="9"/>
    </row>
    <row r="15" spans="2:12" s="19" customFormat="1" ht="13.5" customHeight="1">
      <c r="B15" s="15"/>
      <c r="C15" s="81"/>
      <c r="D15" s="70"/>
      <c r="E15" s="23" t="s">
        <v>11</v>
      </c>
      <c r="F15" s="24"/>
      <c r="G15" s="25">
        <v>15</v>
      </c>
      <c r="H15" s="62"/>
      <c r="I15" s="9"/>
      <c r="J15" s="9"/>
      <c r="K15" s="9"/>
      <c r="L15" s="9"/>
    </row>
    <row r="16" spans="2:12" s="19" customFormat="1" ht="13.5" customHeight="1">
      <c r="B16" s="15"/>
      <c r="C16" s="81"/>
      <c r="D16" s="70"/>
      <c r="E16" s="23" t="s">
        <v>12</v>
      </c>
      <c r="F16" s="26"/>
      <c r="G16" s="25">
        <v>10</v>
      </c>
      <c r="H16" s="62"/>
      <c r="I16" s="9"/>
      <c r="J16" s="9"/>
      <c r="K16" s="9"/>
      <c r="L16" s="9"/>
    </row>
    <row r="17" spans="2:12" s="19" customFormat="1" ht="13.5" customHeight="1">
      <c r="B17" s="15"/>
      <c r="C17" s="82"/>
      <c r="D17" s="71"/>
      <c r="E17" s="23" t="s">
        <v>13</v>
      </c>
      <c r="F17" s="24"/>
      <c r="G17" s="25">
        <v>0</v>
      </c>
      <c r="H17" s="63"/>
      <c r="I17" s="9"/>
      <c r="J17" s="9"/>
      <c r="K17" s="9"/>
      <c r="L17" s="9"/>
    </row>
    <row r="18" spans="2:12" s="19" customFormat="1" ht="13.5" customHeight="1">
      <c r="B18" s="15"/>
      <c r="C18" s="83" t="s">
        <v>36</v>
      </c>
      <c r="D18" s="64" t="s">
        <v>60</v>
      </c>
      <c r="E18" s="27" t="s">
        <v>30</v>
      </c>
      <c r="F18" s="28"/>
      <c r="G18" s="29">
        <v>30</v>
      </c>
      <c r="H18" s="60"/>
      <c r="I18" s="9"/>
      <c r="J18" s="9"/>
      <c r="K18" s="9"/>
      <c r="L18" s="9"/>
    </row>
    <row r="19" spans="2:12" s="19" customFormat="1" ht="13.5" customHeight="1">
      <c r="B19" s="15"/>
      <c r="C19" s="84"/>
      <c r="D19" s="65"/>
      <c r="E19" s="16" t="s">
        <v>0</v>
      </c>
      <c r="F19" s="17" t="s">
        <v>49</v>
      </c>
      <c r="G19" s="18">
        <v>10</v>
      </c>
      <c r="H19" s="72"/>
      <c r="I19" s="9"/>
      <c r="J19" s="9"/>
      <c r="K19" s="9"/>
      <c r="L19" s="9"/>
    </row>
    <row r="20" spans="2:12" s="19" customFormat="1" ht="13.5" customHeight="1">
      <c r="B20" s="15"/>
      <c r="C20" s="84"/>
      <c r="D20" s="66"/>
      <c r="E20" s="20" t="s">
        <v>1</v>
      </c>
      <c r="F20" s="21" t="s">
        <v>50</v>
      </c>
      <c r="G20" s="22">
        <v>0</v>
      </c>
      <c r="H20" s="73"/>
      <c r="I20" s="9"/>
      <c r="J20" s="9"/>
      <c r="K20" s="9"/>
      <c r="L20" s="9"/>
    </row>
    <row r="21" spans="2:12" s="19" customFormat="1" ht="13.5" customHeight="1">
      <c r="B21" s="15"/>
      <c r="C21" s="84"/>
      <c r="D21" s="56" t="s">
        <v>69</v>
      </c>
      <c r="E21" s="23" t="s">
        <v>5</v>
      </c>
      <c r="F21" s="24" t="s">
        <v>21</v>
      </c>
      <c r="G21" s="25">
        <v>20</v>
      </c>
      <c r="H21" s="59"/>
      <c r="I21" s="9"/>
      <c r="J21" s="9"/>
      <c r="K21" s="9"/>
      <c r="L21" s="9"/>
    </row>
    <row r="22" spans="2:12" s="19" customFormat="1" ht="13.5" customHeight="1">
      <c r="B22" s="15"/>
      <c r="C22" s="84"/>
      <c r="D22" s="70"/>
      <c r="E22" s="23" t="s">
        <v>6</v>
      </c>
      <c r="F22" s="24" t="s">
        <v>24</v>
      </c>
      <c r="G22" s="25">
        <v>10</v>
      </c>
      <c r="H22" s="62"/>
      <c r="I22" s="9"/>
      <c r="J22" s="9"/>
      <c r="K22" s="9"/>
      <c r="L22" s="9"/>
    </row>
    <row r="23" spans="2:12" s="19" customFormat="1" ht="13.5" customHeight="1">
      <c r="B23" s="15"/>
      <c r="C23" s="84"/>
      <c r="D23" s="70"/>
      <c r="E23" s="23" t="s">
        <v>7</v>
      </c>
      <c r="F23" s="24" t="s">
        <v>63</v>
      </c>
      <c r="G23" s="25">
        <v>5</v>
      </c>
      <c r="H23" s="62"/>
      <c r="I23" s="9"/>
      <c r="J23" s="9"/>
      <c r="K23" s="9"/>
      <c r="L23" s="9"/>
    </row>
    <row r="24" spans="2:12" s="19" customFormat="1" ht="13.5" customHeight="1">
      <c r="B24" s="15"/>
      <c r="C24" s="84"/>
      <c r="D24" s="71"/>
      <c r="E24" s="23" t="s">
        <v>8</v>
      </c>
      <c r="F24" s="24" t="s">
        <v>25</v>
      </c>
      <c r="G24" s="25">
        <v>0</v>
      </c>
      <c r="H24" s="63"/>
      <c r="I24" s="9"/>
      <c r="J24" s="9"/>
      <c r="K24" s="9"/>
      <c r="L24" s="9"/>
    </row>
    <row r="25" spans="2:12" s="19" customFormat="1" ht="13.5" customHeight="1">
      <c r="B25" s="15"/>
      <c r="C25" s="84"/>
      <c r="D25" s="90" t="s">
        <v>57</v>
      </c>
      <c r="E25" s="27" t="s">
        <v>5</v>
      </c>
      <c r="F25" s="28" t="s">
        <v>58</v>
      </c>
      <c r="G25" s="29">
        <v>20</v>
      </c>
      <c r="H25" s="59"/>
      <c r="I25" s="9"/>
      <c r="J25" s="9"/>
      <c r="K25" s="9"/>
      <c r="L25" s="9"/>
    </row>
    <row r="26" spans="2:12" s="19" customFormat="1" ht="13.5" customHeight="1">
      <c r="B26" s="15"/>
      <c r="C26" s="84"/>
      <c r="D26" s="65"/>
      <c r="E26" s="16" t="s">
        <v>6</v>
      </c>
      <c r="F26" s="17" t="s">
        <v>22</v>
      </c>
      <c r="G26" s="18">
        <v>15</v>
      </c>
      <c r="H26" s="60"/>
      <c r="I26" s="9"/>
      <c r="J26" s="9"/>
      <c r="K26" s="9"/>
      <c r="L26" s="9"/>
    </row>
    <row r="27" spans="2:12" s="19" customFormat="1" ht="13.5" customHeight="1">
      <c r="B27" s="15"/>
      <c r="C27" s="84"/>
      <c r="D27" s="65"/>
      <c r="E27" s="16" t="s">
        <v>7</v>
      </c>
      <c r="F27" s="17" t="s">
        <v>27</v>
      </c>
      <c r="G27" s="18">
        <v>5</v>
      </c>
      <c r="H27" s="60"/>
      <c r="I27" s="9"/>
      <c r="J27" s="9"/>
      <c r="K27" s="9"/>
      <c r="L27" s="9"/>
    </row>
    <row r="28" spans="2:12" s="19" customFormat="1" ht="13.5" customHeight="1">
      <c r="B28" s="15"/>
      <c r="C28" s="84"/>
      <c r="D28" s="66"/>
      <c r="E28" s="20" t="s">
        <v>8</v>
      </c>
      <c r="F28" s="21" t="s">
        <v>59</v>
      </c>
      <c r="G28" s="22">
        <v>0</v>
      </c>
      <c r="H28" s="61"/>
      <c r="I28" s="9"/>
      <c r="J28" s="9"/>
      <c r="K28" s="9"/>
      <c r="L28" s="9"/>
    </row>
    <row r="29" spans="2:12" s="19" customFormat="1" ht="13.5" customHeight="1">
      <c r="B29" s="15"/>
      <c r="C29" s="84"/>
      <c r="D29" s="56" t="s">
        <v>61</v>
      </c>
      <c r="E29" s="23" t="s">
        <v>16</v>
      </c>
      <c r="F29" s="24" t="s">
        <v>23</v>
      </c>
      <c r="G29" s="25">
        <v>10</v>
      </c>
      <c r="H29" s="59"/>
      <c r="I29" s="9"/>
      <c r="J29" s="9"/>
      <c r="K29" s="9"/>
      <c r="L29" s="9"/>
    </row>
    <row r="30" spans="2:12" s="19" customFormat="1" ht="13.5" customHeight="1">
      <c r="B30" s="15"/>
      <c r="C30" s="84"/>
      <c r="D30" s="70"/>
      <c r="E30" s="23" t="s">
        <v>45</v>
      </c>
      <c r="F30" s="24" t="s">
        <v>65</v>
      </c>
      <c r="G30" s="25">
        <v>5</v>
      </c>
      <c r="H30" s="62"/>
      <c r="I30" s="9"/>
      <c r="J30" s="9"/>
      <c r="K30" s="9"/>
      <c r="L30" s="9"/>
    </row>
    <row r="31" spans="2:12" s="19" customFormat="1" ht="13.5" customHeight="1">
      <c r="B31" s="15"/>
      <c r="C31" s="84"/>
      <c r="D31" s="71"/>
      <c r="E31" s="23" t="s">
        <v>17</v>
      </c>
      <c r="F31" s="24" t="s">
        <v>64</v>
      </c>
      <c r="G31" s="25">
        <v>0</v>
      </c>
      <c r="H31" s="63"/>
      <c r="I31" s="9"/>
      <c r="J31" s="9"/>
      <c r="K31" s="9"/>
      <c r="L31" s="9"/>
    </row>
    <row r="32" spans="2:12" s="19" customFormat="1" ht="13.5" customHeight="1">
      <c r="B32" s="15"/>
      <c r="C32" s="84"/>
      <c r="D32" s="67" t="s">
        <v>62</v>
      </c>
      <c r="E32" s="27" t="s">
        <v>6</v>
      </c>
      <c r="F32" s="28" t="s">
        <v>26</v>
      </c>
      <c r="G32" s="29">
        <v>10</v>
      </c>
      <c r="H32" s="59"/>
      <c r="I32" s="9"/>
      <c r="J32" s="9"/>
      <c r="K32" s="9"/>
      <c r="L32" s="9"/>
    </row>
    <row r="33" spans="2:12" s="19" customFormat="1" ht="13.5" customHeight="1">
      <c r="B33" s="15"/>
      <c r="C33" s="84"/>
      <c r="D33" s="68"/>
      <c r="E33" s="31" t="s">
        <v>7</v>
      </c>
      <c r="F33" s="32" t="s">
        <v>34</v>
      </c>
      <c r="G33" s="33">
        <v>5</v>
      </c>
      <c r="H33" s="62"/>
      <c r="I33" s="9"/>
      <c r="J33" s="9"/>
      <c r="K33" s="9"/>
      <c r="L33" s="9"/>
    </row>
    <row r="34" spans="2:12" s="19" customFormat="1" ht="13.5" customHeight="1">
      <c r="B34" s="15"/>
      <c r="C34" s="84"/>
      <c r="D34" s="69"/>
      <c r="E34" s="31" t="s">
        <v>8</v>
      </c>
      <c r="F34" s="32" t="s">
        <v>46</v>
      </c>
      <c r="G34" s="33">
        <v>0</v>
      </c>
      <c r="H34" s="63"/>
      <c r="I34" s="9"/>
      <c r="J34" s="9"/>
      <c r="K34" s="9"/>
      <c r="L34" s="9"/>
    </row>
    <row r="35" spans="2:12" s="19" customFormat="1" ht="13.5" customHeight="1">
      <c r="B35" s="15"/>
      <c r="C35" s="84"/>
      <c r="D35" s="56" t="s">
        <v>70</v>
      </c>
      <c r="E35" s="34" t="s">
        <v>5</v>
      </c>
      <c r="F35" s="35" t="s">
        <v>31</v>
      </c>
      <c r="G35" s="36">
        <v>20</v>
      </c>
      <c r="H35" s="59"/>
      <c r="I35" s="9"/>
      <c r="J35" s="9"/>
      <c r="K35" s="9"/>
      <c r="L35" s="9"/>
    </row>
    <row r="36" spans="2:12" s="19" customFormat="1" ht="13.5" customHeight="1">
      <c r="B36" s="15"/>
      <c r="C36" s="84"/>
      <c r="D36" s="57"/>
      <c r="E36" s="23" t="s">
        <v>6</v>
      </c>
      <c r="F36" s="24" t="s">
        <v>47</v>
      </c>
      <c r="G36" s="37">
        <v>15</v>
      </c>
      <c r="H36" s="60"/>
      <c r="I36" s="9"/>
      <c r="J36" s="9"/>
      <c r="K36" s="9"/>
      <c r="L36" s="9"/>
    </row>
    <row r="37" spans="2:12" s="19" customFormat="1" ht="13.5" customHeight="1">
      <c r="B37" s="15"/>
      <c r="C37" s="84"/>
      <c r="D37" s="57"/>
      <c r="E37" s="23" t="s">
        <v>7</v>
      </c>
      <c r="F37" s="24" t="s">
        <v>33</v>
      </c>
      <c r="G37" s="37">
        <v>5</v>
      </c>
      <c r="H37" s="60"/>
      <c r="I37" s="9"/>
      <c r="J37" s="9"/>
      <c r="K37" s="9"/>
      <c r="L37" s="9"/>
    </row>
    <row r="38" spans="2:12" s="19" customFormat="1" ht="13.5" customHeight="1">
      <c r="B38" s="15"/>
      <c r="C38" s="85"/>
      <c r="D38" s="58"/>
      <c r="E38" s="38" t="s">
        <v>8</v>
      </c>
      <c r="F38" s="39" t="s">
        <v>32</v>
      </c>
      <c r="G38" s="40">
        <v>0</v>
      </c>
      <c r="H38" s="61"/>
      <c r="I38" s="9"/>
      <c r="J38" s="9"/>
      <c r="K38" s="9"/>
      <c r="L38" s="9"/>
    </row>
    <row r="39" spans="2:12" s="19" customFormat="1" ht="12.75" customHeight="1">
      <c r="B39" s="15"/>
      <c r="C39" s="86" t="s">
        <v>37</v>
      </c>
      <c r="D39" s="87"/>
      <c r="E39" s="87"/>
      <c r="F39" s="87"/>
      <c r="G39" s="87"/>
      <c r="H39" s="43">
        <f>(IF(H13+H8&lt;11,0,H13+H8))+H18+H21+H25+H29+H32+H35</f>
        <v>0</v>
      </c>
      <c r="I39" s="30"/>
      <c r="J39" s="9"/>
      <c r="K39" s="9"/>
      <c r="L39" s="9"/>
    </row>
    <row r="40" spans="2:12" ht="7.5" customHeight="1">
      <c r="B40" s="6"/>
      <c r="C40" s="6"/>
      <c r="D40"/>
      <c r="E40"/>
      <c r="F40"/>
      <c r="G40" s="1"/>
      <c r="H40" s="1"/>
      <c r="I40"/>
      <c r="J40"/>
      <c r="K40"/>
      <c r="L40" s="2"/>
    </row>
    <row r="41" spans="2:12" ht="15.75">
      <c r="B41" s="6"/>
      <c r="C41" s="77" t="s">
        <v>43</v>
      </c>
      <c r="D41" s="78"/>
      <c r="E41" s="78"/>
      <c r="F41" s="78"/>
      <c r="G41" s="78"/>
      <c r="H41" s="78"/>
      <c r="I41" s="78"/>
      <c r="J41" s="78"/>
      <c r="K41" s="79"/>
      <c r="L41" s="2"/>
    </row>
    <row r="42" spans="2:12" ht="3.75" customHeight="1">
      <c r="B42" s="6"/>
      <c r="C42" s="6"/>
      <c r="D42" s="2"/>
      <c r="E42" s="2"/>
      <c r="F42" s="2"/>
      <c r="G42" s="2"/>
      <c r="H42" s="2"/>
      <c r="I42" s="2"/>
      <c r="J42" s="2"/>
      <c r="K42" s="2"/>
      <c r="L42" s="2"/>
    </row>
    <row r="43" ht="12" customHeight="1"/>
  </sheetData>
  <sheetProtection sheet="1" objects="1" scenarios="1" selectLockedCells="1"/>
  <mergeCells count="26">
    <mergeCell ref="D29:D31"/>
    <mergeCell ref="D21:D24"/>
    <mergeCell ref="C4:F4"/>
    <mergeCell ref="G4:K4"/>
    <mergeCell ref="J5:K5"/>
    <mergeCell ref="C5:H5"/>
    <mergeCell ref="H8:H12"/>
    <mergeCell ref="H13:H17"/>
    <mergeCell ref="C3:K3"/>
    <mergeCell ref="C41:K41"/>
    <mergeCell ref="C8:C17"/>
    <mergeCell ref="C18:C38"/>
    <mergeCell ref="C39:G39"/>
    <mergeCell ref="C7:D7"/>
    <mergeCell ref="H21:H24"/>
    <mergeCell ref="D25:D28"/>
    <mergeCell ref="D35:D38"/>
    <mergeCell ref="H35:H38"/>
    <mergeCell ref="H32:H34"/>
    <mergeCell ref="D18:D20"/>
    <mergeCell ref="D8:D12"/>
    <mergeCell ref="D13:D17"/>
    <mergeCell ref="D32:D34"/>
    <mergeCell ref="H25:H28"/>
    <mergeCell ref="H29:H31"/>
    <mergeCell ref="H18:H20"/>
  </mergeCells>
  <conditionalFormatting sqref="C5:H5">
    <cfRule type="cellIs" priority="1" dxfId="0" operator="equal" stopIfTrue="1">
      <formula>"Road Name"</formula>
    </cfRule>
  </conditionalFormatting>
  <printOptions/>
  <pageMargins left="0.31" right="0.3" top="0.5905511811023623" bottom="0.5905511811023623" header="0.5118110236220472" footer="0.5118110236220472"/>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2009-07-29T22:28:11Z</cp:lastPrinted>
  <dcterms:created xsi:type="dcterms:W3CDTF">2009-06-03T22:15:18Z</dcterms:created>
  <dcterms:modified xsi:type="dcterms:W3CDTF">2016-07-15T03:19:27Z</dcterms:modified>
  <cp:category/>
  <cp:version/>
  <cp:contentType/>
  <cp:contentStatus/>
</cp:coreProperties>
</file>